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4340" tabRatio="293"/>
  </bookViews>
  <sheets>
    <sheet name="2022年10月份广东统调电厂并网运行考核结果表" sheetId="4" r:id="rId1"/>
  </sheets>
  <calcPr calcId="124519"/>
</workbook>
</file>

<file path=xl/calcChain.xml><?xml version="1.0" encoding="utf-8"?>
<calcChain xmlns="http://schemas.openxmlformats.org/spreadsheetml/2006/main">
  <c r="X337" i="4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</calcChain>
</file>

<file path=xl/sharedStrings.xml><?xml version="1.0" encoding="utf-8"?>
<sst xmlns="http://schemas.openxmlformats.org/spreadsheetml/2006/main" count="362" uniqueCount="362">
  <si>
    <t>2022年10月份广东统调电厂并网运行考核结果表</t>
  </si>
  <si>
    <t>序号</t>
  </si>
  <si>
    <t>电厂名称</t>
  </si>
  <si>
    <t>发电计划考核费用(万元)</t>
  </si>
  <si>
    <t>一次调频考核费用(万元)</t>
  </si>
  <si>
    <t>电压曲线合格率考核费用(万元)</t>
  </si>
  <si>
    <t>调峰考核费用(万元)</t>
  </si>
  <si>
    <t>燃料管理考核费用(万元)</t>
  </si>
  <si>
    <t>水电振动区考核费用(万元)</t>
  </si>
  <si>
    <t>技术监督考核费用(万元)</t>
  </si>
  <si>
    <t>安全管理考核费用(万元)</t>
  </si>
  <si>
    <t>调度运行管理考核费用（万元）</t>
  </si>
  <si>
    <t>黑启动考核费用(万元)</t>
  </si>
  <si>
    <t>风电风功率预测考核费用(万元)</t>
  </si>
  <si>
    <t>风电有功功率变化考核(万元)</t>
  </si>
  <si>
    <t>风电脱网考核(万元)</t>
  </si>
  <si>
    <t>风电发电计划考核费用(万元)</t>
  </si>
  <si>
    <t>调度检修管理考核费用(万元)</t>
  </si>
  <si>
    <t>光伏有功功率变化量考核费用(万元)</t>
  </si>
  <si>
    <t>光伏功率预测考核费用(万元)</t>
  </si>
  <si>
    <t>不含非停考核费用合计(万元)</t>
  </si>
  <si>
    <t>不含非停考核返还费用(万元)</t>
  </si>
  <si>
    <t>非停考核费用(万元)</t>
  </si>
  <si>
    <t>非停返还费用(万元)</t>
  </si>
  <si>
    <t>并网运行考核合计净收入(万元)</t>
  </si>
  <si>
    <t>上网电量(兆瓦时)</t>
  </si>
  <si>
    <t>爱康光伏电站</t>
  </si>
  <si>
    <t>鳌围厂</t>
  </si>
  <si>
    <t>白沙厂</t>
  </si>
  <si>
    <t>百叟光伏电站</t>
  </si>
  <si>
    <t>宝安垃圾厂二期</t>
  </si>
  <si>
    <t>宝安垃圾厂一期</t>
  </si>
  <si>
    <t>宝昌厂</t>
  </si>
  <si>
    <t>宝钢厂</t>
  </si>
  <si>
    <t>北山风电场</t>
  </si>
  <si>
    <t>璧青湾海风场</t>
  </si>
  <si>
    <t>博贺电厂</t>
  </si>
  <si>
    <t>彩石滩海风场</t>
  </si>
  <si>
    <t>蝉子顶风电场</t>
  </si>
  <si>
    <t>昌峡厂</t>
  </si>
  <si>
    <t>埕头风电场</t>
  </si>
  <si>
    <t>冲口光伏B站</t>
  </si>
  <si>
    <t>崇象风电场</t>
  </si>
  <si>
    <t>慈航海风场</t>
  </si>
  <si>
    <t>大埕风电场</t>
  </si>
  <si>
    <t>大登坡风电场</t>
  </si>
  <si>
    <t>大顶山风电场</t>
  </si>
  <si>
    <t>大东山风电场</t>
  </si>
  <si>
    <t>大岗电厂</t>
  </si>
  <si>
    <t>大华桥电厂</t>
  </si>
  <si>
    <t>大牛岭风电场</t>
  </si>
  <si>
    <t>大学城能源站</t>
  </si>
  <si>
    <t>丹布光伏电站</t>
  </si>
  <si>
    <t>德胜厂</t>
  </si>
  <si>
    <t>灯楼角风电场</t>
  </si>
  <si>
    <t>叠岭电厂</t>
  </si>
  <si>
    <t>叠岭二厂</t>
  </si>
  <si>
    <t>鼎瑞光伏电站</t>
  </si>
  <si>
    <t>定能厂</t>
  </si>
  <si>
    <t>东糖乙厂</t>
  </si>
  <si>
    <t>东兴B厂</t>
  </si>
  <si>
    <t>飞来峡厂</t>
  </si>
  <si>
    <t>丰达厂</t>
  </si>
  <si>
    <t>丰收光伏电站</t>
  </si>
  <si>
    <t>风桥风电场</t>
  </si>
  <si>
    <t>枫树坝厂</t>
  </si>
  <si>
    <t>凤山风电场</t>
  </si>
  <si>
    <t>扶发光伏电站</t>
  </si>
  <si>
    <t>浮山风电场</t>
  </si>
  <si>
    <t>福华德厂</t>
  </si>
  <si>
    <t>福来风电场</t>
  </si>
  <si>
    <t>福能厂</t>
  </si>
  <si>
    <t>福新电厂</t>
  </si>
  <si>
    <t>福鑫风电场</t>
  </si>
  <si>
    <t>富地岭电厂</t>
  </si>
  <si>
    <t>高步厂</t>
  </si>
  <si>
    <t>高栏岛风电场</t>
  </si>
  <si>
    <t>沟口风电场</t>
  </si>
  <si>
    <t>古楼光伏电站</t>
  </si>
  <si>
    <t>关山风电场</t>
  </si>
  <si>
    <t>观音山风电场</t>
  </si>
  <si>
    <t>官田光伏电站</t>
  </si>
  <si>
    <t>光达光伏电站</t>
  </si>
  <si>
    <t>光晏光伏电站</t>
  </si>
  <si>
    <t>广北风电场</t>
  </si>
  <si>
    <t>广发太平光伏电站</t>
  </si>
  <si>
    <t>桂山海上风电场</t>
  </si>
  <si>
    <t>国华光伏电站</t>
  </si>
  <si>
    <t>国立光伏电站</t>
  </si>
  <si>
    <t>海丰协鑫光伏电站</t>
  </si>
  <si>
    <t>海门厂</t>
  </si>
  <si>
    <t>海山风电场</t>
  </si>
  <si>
    <t>昊能光伏电站</t>
  </si>
  <si>
    <t>荷树园</t>
  </si>
  <si>
    <t>荷树园B</t>
  </si>
  <si>
    <t>核润光伏电站</t>
  </si>
  <si>
    <t>恒辉光伏电站</t>
  </si>
  <si>
    <t>恒益厂</t>
  </si>
  <si>
    <t>恒运C厂</t>
  </si>
  <si>
    <t>恒运D厂</t>
  </si>
  <si>
    <t>横门2</t>
  </si>
  <si>
    <t>横门C厂</t>
  </si>
  <si>
    <t>红海湾厂</t>
  </si>
  <si>
    <t>红卫风电场</t>
  </si>
  <si>
    <t>红心楼风电场</t>
  </si>
  <si>
    <t>洪湾厂</t>
  </si>
  <si>
    <t>后坪风电场</t>
  </si>
  <si>
    <t>湖东光伏电站</t>
  </si>
  <si>
    <t>虎门厂</t>
  </si>
  <si>
    <t>华电坪山电厂</t>
  </si>
  <si>
    <t>华峰风电场</t>
  </si>
  <si>
    <t>华海风电场</t>
  </si>
  <si>
    <t>华晶光伏电站</t>
  </si>
  <si>
    <t>华侨光伏A站</t>
  </si>
  <si>
    <t>华侨光伏B站</t>
  </si>
  <si>
    <t>华山风电场</t>
  </si>
  <si>
    <t>华舜光伏电站</t>
  </si>
  <si>
    <t>华兴风电场</t>
  </si>
  <si>
    <t>华宇光伏电站</t>
  </si>
  <si>
    <t>华粤厂</t>
  </si>
  <si>
    <t>黄登水电厂</t>
  </si>
  <si>
    <t>黄埔A厂</t>
  </si>
  <si>
    <t>汇东厂</t>
  </si>
  <si>
    <t>惠农光伏电站</t>
  </si>
  <si>
    <t>佳华山光伏电站</t>
  </si>
  <si>
    <t>甲东风电场</t>
  </si>
  <si>
    <t>甲湖风电场</t>
  </si>
  <si>
    <t>甲湖湾厂</t>
  </si>
  <si>
    <t>剑潭电厂</t>
  </si>
  <si>
    <t>江洪光伏电站</t>
  </si>
  <si>
    <t>江赛光伏电站</t>
  </si>
  <si>
    <t>茭一光伏电站</t>
  </si>
  <si>
    <t>金堡光伏电站</t>
  </si>
  <si>
    <t>金泰阳光伏电站</t>
  </si>
  <si>
    <t>金厢风电场</t>
  </si>
  <si>
    <t>金煦光伏电站</t>
  </si>
  <si>
    <t>金扬光伏电站</t>
  </si>
  <si>
    <t>金泽光伏电站</t>
  </si>
  <si>
    <t>金竹风电场</t>
  </si>
  <si>
    <t>襟岛核电</t>
  </si>
  <si>
    <t>京能光伏电站</t>
  </si>
  <si>
    <t>晶和光伏电站</t>
  </si>
  <si>
    <t>井仔风电场</t>
  </si>
  <si>
    <t>靖海B厂</t>
  </si>
  <si>
    <t>靖海厂</t>
  </si>
  <si>
    <t>九岗光伏电站</t>
  </si>
  <si>
    <t>玖茗厂</t>
  </si>
  <si>
    <t>桔乡厂</t>
  </si>
  <si>
    <t>桔子塘风电场</t>
  </si>
  <si>
    <t>巨阳光伏电站</t>
  </si>
  <si>
    <t>聚能光伏电站</t>
  </si>
  <si>
    <t>库田电厂</t>
  </si>
  <si>
    <t>蓝月厂</t>
  </si>
  <si>
    <t>塱湖光伏电站</t>
  </si>
  <si>
    <t>老围光伏电站</t>
  </si>
  <si>
    <t>乐高光伏电站</t>
  </si>
  <si>
    <t>勒门海风场</t>
  </si>
  <si>
    <t>雷公岩风电场</t>
  </si>
  <si>
    <t>雷平风电场</t>
  </si>
  <si>
    <t>犁牛坪风电场</t>
  </si>
  <si>
    <t>李坑二厂</t>
  </si>
  <si>
    <t>里底电厂</t>
  </si>
  <si>
    <t>鲤塘电厂</t>
  </si>
  <si>
    <t>鲤鱼江电厂</t>
  </si>
  <si>
    <t>鲤鱼潭光伏电站</t>
  </si>
  <si>
    <t>立沙岛电厂</t>
  </si>
  <si>
    <t>利天光伏电站</t>
  </si>
  <si>
    <t>栗源光伏电站</t>
  </si>
  <si>
    <t>联西光伏电站</t>
  </si>
  <si>
    <t>林泉风电场</t>
  </si>
  <si>
    <t>岭澳B厂</t>
  </si>
  <si>
    <t>岭南电厂</t>
  </si>
  <si>
    <t>岭南风电场</t>
  </si>
  <si>
    <t>流溪河电厂</t>
  </si>
  <si>
    <t>柳林电厂</t>
  </si>
  <si>
    <t>龙高山风电场</t>
  </si>
  <si>
    <t>龙华风电场</t>
  </si>
  <si>
    <t>龙岭风电场</t>
  </si>
  <si>
    <t>龙坪风电场</t>
  </si>
  <si>
    <t>龙滩电厂</t>
  </si>
  <si>
    <t>龙湾风电场</t>
  </si>
  <si>
    <t>龙悦风电场</t>
  </si>
  <si>
    <t>龙珠光伏电站</t>
  </si>
  <si>
    <t>隆文风电场</t>
  </si>
  <si>
    <t>鹿塘光伏电站</t>
  </si>
  <si>
    <t>禄村厂</t>
  </si>
  <si>
    <t>绿林光伏电站</t>
  </si>
  <si>
    <t>绿能光伏电站</t>
  </si>
  <si>
    <t>妈湾厂</t>
  </si>
  <si>
    <t>马岭光伏电站</t>
  </si>
  <si>
    <t>马留光伏电站</t>
  </si>
  <si>
    <t>迈胜光伏电站</t>
  </si>
  <si>
    <t>茅坪风电场</t>
  </si>
  <si>
    <t>茂名厂</t>
  </si>
  <si>
    <t>梅州晶科光伏电站</t>
  </si>
  <si>
    <t>美达光伏电站</t>
  </si>
  <si>
    <t>美视B厂</t>
  </si>
  <si>
    <t>美视厂</t>
  </si>
  <si>
    <t>苗尾电厂</t>
  </si>
  <si>
    <t>民众厂</t>
  </si>
  <si>
    <t>明大光伏电站</t>
  </si>
  <si>
    <t>南河光伏电站</t>
  </si>
  <si>
    <t>南朗厂</t>
  </si>
  <si>
    <t>南三风电场</t>
  </si>
  <si>
    <t>南山厂</t>
  </si>
  <si>
    <t>南星光伏电站</t>
  </si>
  <si>
    <t>南亚风电场</t>
  </si>
  <si>
    <t>南药光伏电站</t>
  </si>
  <si>
    <t>能东厂</t>
  </si>
  <si>
    <t>农垦光伏电站</t>
  </si>
  <si>
    <t>澎湃海风场</t>
  </si>
  <si>
    <t>平海厂</t>
  </si>
  <si>
    <t>坪石B2</t>
  </si>
  <si>
    <t>菩堤海风场</t>
  </si>
  <si>
    <t>前湾厂</t>
  </si>
  <si>
    <t>桥口电厂</t>
  </si>
  <si>
    <t>青澳风电场</t>
  </si>
  <si>
    <t>青石岩风电场</t>
  </si>
  <si>
    <t>青溪厂</t>
  </si>
  <si>
    <t>清远晶科光伏电站</t>
  </si>
  <si>
    <t>清远协鑫光伏电站</t>
  </si>
  <si>
    <t>清芸光伏电站</t>
  </si>
  <si>
    <t>泉井光伏电站</t>
  </si>
  <si>
    <t>泉山风电场</t>
  </si>
  <si>
    <t>泉顺风电场</t>
  </si>
  <si>
    <t>泉涌风电场</t>
  </si>
  <si>
    <t>热水风电场</t>
  </si>
  <si>
    <t>融星海风场</t>
  </si>
  <si>
    <t>瑞塘电厂</t>
  </si>
  <si>
    <t>润福风电场</t>
  </si>
  <si>
    <t>润佳电厂</t>
  </si>
  <si>
    <t>润英光伏电站</t>
  </si>
  <si>
    <t>润州B厂</t>
  </si>
  <si>
    <t>三清山风电场</t>
  </si>
  <si>
    <t>三阳风电场</t>
  </si>
  <si>
    <t>沙角A厂</t>
  </si>
  <si>
    <t>沙角C厂</t>
  </si>
  <si>
    <t>沙前风电场</t>
  </si>
  <si>
    <t>山门前风电场</t>
  </si>
  <si>
    <t>汕头厂</t>
  </si>
  <si>
    <t>上川风电场</t>
  </si>
  <si>
    <t>上坪石风电场</t>
  </si>
  <si>
    <t>尚洋湾海风场</t>
  </si>
  <si>
    <t>韶关A厂</t>
  </si>
  <si>
    <t>韶关厂</t>
  </si>
  <si>
    <t>深能光伏电站</t>
  </si>
  <si>
    <t>深亚光伏电站</t>
  </si>
  <si>
    <t>生物质厂</t>
  </si>
  <si>
    <t>石碑山风电场</t>
  </si>
  <si>
    <t>石源光伏电站</t>
  </si>
  <si>
    <t>石子岭风电场</t>
  </si>
  <si>
    <t>仕礼岭风电场</t>
  </si>
  <si>
    <t>双水A厂</t>
  </si>
  <si>
    <t>双水B厂</t>
  </si>
  <si>
    <t>思瑞光伏电站</t>
  </si>
  <si>
    <t>谭丰厂</t>
  </si>
  <si>
    <t>潭口电厂</t>
  </si>
  <si>
    <t>唐钦光伏电站</t>
  </si>
  <si>
    <t>藤山风电场</t>
  </si>
  <si>
    <t>天二电厂</t>
  </si>
  <si>
    <t>天华光伏电站</t>
  </si>
  <si>
    <t>天一电厂</t>
  </si>
  <si>
    <t>调顺电厂</t>
  </si>
  <si>
    <t>通深光伏电站</t>
  </si>
  <si>
    <t>通威光伏电站</t>
  </si>
  <si>
    <t>铜鼓C厂</t>
  </si>
  <si>
    <t>铜鼓厂1</t>
  </si>
  <si>
    <t>铜鼓厂2</t>
  </si>
  <si>
    <t>万博能源站</t>
  </si>
  <si>
    <t>望洋厂</t>
  </si>
  <si>
    <t>乌东德电厂</t>
  </si>
  <si>
    <t>乌弄龙电厂</t>
  </si>
  <si>
    <t>乌石湾电厂</t>
  </si>
  <si>
    <t>五凌光伏电站</t>
  </si>
  <si>
    <t>五兔山风电场</t>
  </si>
  <si>
    <t>武江光伏电站</t>
  </si>
  <si>
    <t>溪洛渡右岸电厂</t>
  </si>
  <si>
    <t>溪南光伏电站</t>
  </si>
  <si>
    <t>峡沙海风场</t>
  </si>
  <si>
    <t>峡阳海风场</t>
  </si>
  <si>
    <t>霞涌厂</t>
  </si>
  <si>
    <t>下川风电场</t>
  </si>
  <si>
    <t>下洞光伏电站</t>
  </si>
  <si>
    <t>下海北风电场</t>
  </si>
  <si>
    <t>仙安风电场</t>
  </si>
  <si>
    <t>小漠厂</t>
  </si>
  <si>
    <t>协鑫电厂</t>
  </si>
  <si>
    <t>协鑫光伏电站</t>
  </si>
  <si>
    <t>谢岗电厂</t>
  </si>
  <si>
    <t>欣业光伏</t>
  </si>
  <si>
    <t>新博光伏电站</t>
  </si>
  <si>
    <t>新丰光伏电站</t>
  </si>
  <si>
    <t>新丰江厂</t>
  </si>
  <si>
    <t>新田A厂</t>
  </si>
  <si>
    <t>新田B厂</t>
  </si>
  <si>
    <t>新兴象窝风电场</t>
  </si>
  <si>
    <t>鑫赤光伏电站</t>
  </si>
  <si>
    <t>鑫业光伏电站</t>
  </si>
  <si>
    <t>鑫叶光伏电站</t>
  </si>
  <si>
    <t>信鹤光伏电站</t>
  </si>
  <si>
    <t>信云光伏电站</t>
  </si>
  <si>
    <t>信泽光伏电站</t>
  </si>
  <si>
    <t>星子光伏电站</t>
  </si>
  <si>
    <t>雄州厂</t>
  </si>
  <si>
    <t>玄武海风场</t>
  </si>
  <si>
    <t>学田风电场</t>
  </si>
  <si>
    <t>崖门厂</t>
  </si>
  <si>
    <t>盐井风电场</t>
  </si>
  <si>
    <t>燕子岭光伏电站</t>
  </si>
  <si>
    <t>阳江核电厂</t>
  </si>
  <si>
    <t>阳江晶科光伏电站</t>
  </si>
  <si>
    <t>阳西A厂</t>
  </si>
  <si>
    <t>阳西B厂</t>
  </si>
  <si>
    <t>阳西C厂</t>
  </si>
  <si>
    <t>阳星光伏电站</t>
  </si>
  <si>
    <t>洋光光伏电站</t>
  </si>
  <si>
    <t>洋前风电场</t>
  </si>
  <si>
    <t>依海厂</t>
  </si>
  <si>
    <t>怡丰厂</t>
  </si>
  <si>
    <t>迎龙风电场</t>
  </si>
  <si>
    <t>盈和海风场</t>
  </si>
  <si>
    <t>永安厂</t>
  </si>
  <si>
    <t>勇士风电场</t>
  </si>
  <si>
    <t>友好风电场</t>
  </si>
  <si>
    <t>渔能电厂</t>
  </si>
  <si>
    <t>钰海电厂</t>
  </si>
  <si>
    <t>钰湖厂</t>
  </si>
  <si>
    <t>元岭光伏电站</t>
  </si>
  <si>
    <t>元新风电场</t>
  </si>
  <si>
    <t>源和B厂</t>
  </si>
  <si>
    <t>源和厂</t>
  </si>
  <si>
    <t>玥阳光伏电站</t>
  </si>
  <si>
    <t>悦湾厂</t>
  </si>
  <si>
    <t>粤澳光伏电站</t>
  </si>
  <si>
    <t>粤海厂</t>
  </si>
  <si>
    <t>云浮C厂</t>
  </si>
  <si>
    <t>云浮厂</t>
  </si>
  <si>
    <t>蕴阳海风场</t>
  </si>
  <si>
    <t>展能电厂</t>
  </si>
  <si>
    <t>展平能源站</t>
  </si>
  <si>
    <t>湛江厂</t>
  </si>
  <si>
    <t>樟洋B厂</t>
  </si>
  <si>
    <t>樟洋厂</t>
  </si>
  <si>
    <t>长湖B厂</t>
  </si>
  <si>
    <t>长湖厂</t>
  </si>
  <si>
    <t>长岭光伏电站</t>
  </si>
  <si>
    <t>招联光伏电站</t>
  </si>
  <si>
    <t>昭阳A厂</t>
  </si>
  <si>
    <t>昭阳B厂</t>
  </si>
  <si>
    <t>柘林B厂</t>
  </si>
  <si>
    <t>柘林厂</t>
  </si>
  <si>
    <t>珍珠湾海风场</t>
  </si>
  <si>
    <t>浈江厂</t>
  </si>
  <si>
    <t>峙头村光伏电站</t>
  </si>
  <si>
    <t>中坳风电场</t>
  </si>
  <si>
    <t>中新电厂</t>
  </si>
  <si>
    <t>钟屋电厂</t>
  </si>
  <si>
    <t>珠海A厂</t>
  </si>
  <si>
    <t>珠海B厂</t>
  </si>
  <si>
    <t>珠江电厂</t>
  </si>
  <si>
    <t>最终合计</t>
  </si>
  <si>
    <t>备注：1、返还润佳电厂光功率预测因数据传输问题造成的误考核3.0409万元；2、返还菩堤海风场风功率预测因数据传输问题造成的误考核1.9740万；3、返还珠海A电厂因跨月非停问题造成的误考核102.3312万；4、返还立沙岛电厂因容量问题造成的误考核121.5144万；5、返还绿能光伏电站因容量问题造成的误考核1.6049万；6、返还沙角C厂因数据传输问题造成的误考核72.6349万；7、返还悦湾电厂因数据传输问题造成的误考核142.2908万；8、返还华舜光伏电站因数据传输问题造成的误考核24.21万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</si>
</sst>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5">
    <font>
      <sz val="11"/>
      <color indexed="8"/>
      <name val="等线"/>
      <charset val="134"/>
      <scheme val="minor"/>
    </font>
    <font>
      <b/>
      <sz val="16"/>
      <color indexed="8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4"/>
  <sheetViews>
    <sheetView tabSelected="1" zoomScale="85" zoomScaleNormal="85" workbookViewId="0">
      <pane xSplit="2" ySplit="2" topLeftCell="C69" activePane="bottomRight" state="frozen"/>
      <selection pane="topRight"/>
      <selection pane="bottomLeft"/>
      <selection pane="bottomRight" activeCell="L320" sqref="L320"/>
    </sheetView>
  </sheetViews>
  <sheetFormatPr defaultColWidth="19.25" defaultRowHeight="13.5"/>
  <cols>
    <col min="1" max="1" width="7.125" style="2" customWidth="1"/>
    <col min="2" max="2" width="17.75" style="3" customWidth="1"/>
    <col min="3" max="3" width="9" style="3" customWidth="1"/>
    <col min="4" max="4" width="9.25" style="3" customWidth="1"/>
    <col min="5" max="5" width="10.75" style="3" customWidth="1"/>
    <col min="6" max="6" width="9.25" style="3" customWidth="1"/>
    <col min="7" max="7" width="8.625" style="3" customWidth="1"/>
    <col min="8" max="8" width="8.875" style="3" customWidth="1"/>
    <col min="9" max="9" width="7.75" style="3" customWidth="1"/>
    <col min="10" max="10" width="8.25" style="3" customWidth="1"/>
    <col min="11" max="11" width="9" style="3" customWidth="1"/>
    <col min="12" max="12" width="8.375" style="3" customWidth="1"/>
    <col min="13" max="13" width="11.875" style="3" customWidth="1"/>
    <col min="14" max="15" width="11.625" style="3" customWidth="1"/>
    <col min="16" max="16" width="11.375" style="3" customWidth="1"/>
    <col min="17" max="17" width="8.625" style="3" customWidth="1"/>
    <col min="18" max="18" width="9.375" style="3" customWidth="1"/>
    <col min="19" max="19" width="8.375" style="3" customWidth="1"/>
    <col min="20" max="20" width="12.125" style="3" customWidth="1"/>
    <col min="21" max="21" width="12.625" style="3" customWidth="1"/>
    <col min="22" max="22" width="11.125" style="3" customWidth="1"/>
    <col min="23" max="23" width="14" style="3" customWidth="1"/>
    <col min="24" max="24" width="12.25" style="3" customWidth="1"/>
    <col min="25" max="25" width="13.375" style="3" customWidth="1"/>
    <col min="26" max="27" width="19.25" style="2"/>
    <col min="28" max="16384" width="19.25" style="3"/>
  </cols>
  <sheetData>
    <row r="1" spans="1:27" ht="21.9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7" s="1" customFormat="1" ht="78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6" t="s">
        <v>22</v>
      </c>
      <c r="W2" s="6" t="s">
        <v>23</v>
      </c>
      <c r="X2" s="6" t="s">
        <v>24</v>
      </c>
      <c r="Y2" s="5" t="s">
        <v>25</v>
      </c>
      <c r="Z2" s="8"/>
      <c r="AA2" s="8"/>
    </row>
    <row r="3" spans="1:27" s="1" customFormat="1">
      <c r="A3" s="4">
        <v>1</v>
      </c>
      <c r="B3" s="5" t="s">
        <v>26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6.4000000000000001E-2</v>
      </c>
      <c r="S3" s="5">
        <v>9.0302000000000007</v>
      </c>
      <c r="T3" s="5">
        <v>9.0942000000000007</v>
      </c>
      <c r="U3" s="5">
        <v>9.5899999999999999E-2</v>
      </c>
      <c r="V3" s="5">
        <v>0</v>
      </c>
      <c r="W3" s="5">
        <v>0.24060000000000001</v>
      </c>
      <c r="X3" s="5">
        <f>(W3+U3)-(T3+V3)</f>
        <v>-8.7576999999999998</v>
      </c>
      <c r="Y3" s="5">
        <v>4715</v>
      </c>
      <c r="Z3" s="8"/>
      <c r="AA3" s="8"/>
    </row>
    <row r="4" spans="1:27" s="1" customFormat="1">
      <c r="A4" s="4">
        <v>2</v>
      </c>
      <c r="B4" s="5" t="s">
        <v>27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2.3123999999999998</v>
      </c>
      <c r="V4" s="5">
        <v>0</v>
      </c>
      <c r="W4" s="5">
        <v>5.8026999999999997</v>
      </c>
      <c r="X4" s="5">
        <f t="shared" ref="X4:X67" si="0">(W4+U4)-(T4+V4)</f>
        <v>8.1151</v>
      </c>
      <c r="Y4" s="5">
        <v>113721</v>
      </c>
      <c r="Z4" s="8"/>
      <c r="AA4" s="8"/>
    </row>
    <row r="5" spans="1:27" s="1" customFormat="1">
      <c r="A5" s="4">
        <v>3</v>
      </c>
      <c r="B5" s="5" t="s">
        <v>28</v>
      </c>
      <c r="C5" s="5">
        <v>0</v>
      </c>
      <c r="D5" s="5">
        <v>41.893300000000004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41.893300000000004</v>
      </c>
      <c r="U5" s="5">
        <v>3.7885</v>
      </c>
      <c r="V5" s="5">
        <v>0</v>
      </c>
      <c r="W5" s="5">
        <v>9.5069999999999997</v>
      </c>
      <c r="X5" s="5">
        <f t="shared" si="0"/>
        <v>-28.597800000000003</v>
      </c>
      <c r="Y5" s="5">
        <v>186318</v>
      </c>
      <c r="Z5" s="8"/>
      <c r="AA5" s="8"/>
    </row>
    <row r="6" spans="1:27" s="1" customFormat="1">
      <c r="A6" s="4">
        <v>4</v>
      </c>
      <c r="B6" s="5" t="s">
        <v>29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0.1012</v>
      </c>
      <c r="V6" s="5">
        <v>0</v>
      </c>
      <c r="W6" s="5">
        <v>0.25390000000000001</v>
      </c>
      <c r="X6" s="5">
        <f t="shared" si="0"/>
        <v>0.35510000000000003</v>
      </c>
      <c r="Y6" s="5">
        <v>4976</v>
      </c>
      <c r="Z6" s="8"/>
      <c r="AA6" s="8"/>
    </row>
    <row r="7" spans="1:27" s="1" customFormat="1">
      <c r="A7" s="4">
        <v>5</v>
      </c>
      <c r="B7" s="5" t="s">
        <v>30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0.6845</v>
      </c>
      <c r="V7" s="5">
        <v>0</v>
      </c>
      <c r="W7" s="5">
        <v>1.7176</v>
      </c>
      <c r="X7" s="5">
        <f t="shared" si="0"/>
        <v>2.4020999999999999</v>
      </c>
      <c r="Y7" s="5">
        <v>33662</v>
      </c>
      <c r="Z7" s="8"/>
      <c r="AA7" s="8"/>
    </row>
    <row r="8" spans="1:27" s="1" customFormat="1">
      <c r="A8" s="4">
        <v>6</v>
      </c>
      <c r="B8" s="5" t="s">
        <v>31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0.29380000000000001</v>
      </c>
      <c r="V8" s="5">
        <v>0</v>
      </c>
      <c r="W8" s="5">
        <v>0.73719999999999997</v>
      </c>
      <c r="X8" s="5">
        <f t="shared" si="0"/>
        <v>1.0309999999999999</v>
      </c>
      <c r="Y8" s="5">
        <v>14447</v>
      </c>
      <c r="Z8" s="8"/>
      <c r="AA8" s="8"/>
    </row>
    <row r="9" spans="1:27" s="1" customFormat="1">
      <c r="A9" s="4">
        <v>7</v>
      </c>
      <c r="B9" s="5" t="s">
        <v>32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2.1263999999999998</v>
      </c>
      <c r="V9" s="5">
        <v>0</v>
      </c>
      <c r="W9" s="5">
        <v>5.3360000000000003</v>
      </c>
      <c r="X9" s="5">
        <f t="shared" si="0"/>
        <v>7.4624000000000006</v>
      </c>
      <c r="Y9" s="5">
        <v>104575</v>
      </c>
      <c r="Z9" s="8"/>
      <c r="AA9" s="8"/>
    </row>
    <row r="10" spans="1:27" s="1" customFormat="1">
      <c r="A10" s="4">
        <v>8</v>
      </c>
      <c r="B10" s="5" t="s">
        <v>33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f t="shared" si="0"/>
        <v>0</v>
      </c>
      <c r="Y10" s="5">
        <v>0</v>
      </c>
      <c r="Z10" s="8"/>
      <c r="AA10" s="8"/>
    </row>
    <row r="11" spans="1:27" s="1" customFormat="1">
      <c r="A11" s="4">
        <v>9</v>
      </c>
      <c r="B11" s="5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0.21529999999999999</v>
      </c>
      <c r="V11" s="5">
        <v>0</v>
      </c>
      <c r="W11" s="5">
        <v>0.54020000000000001</v>
      </c>
      <c r="X11" s="5">
        <f t="shared" si="0"/>
        <v>0.75550000000000006</v>
      </c>
      <c r="Y11" s="5">
        <v>10586</v>
      </c>
      <c r="Z11" s="8"/>
      <c r="AA11" s="8"/>
    </row>
    <row r="12" spans="1:27" s="1" customFormat="1">
      <c r="A12" s="4">
        <v>10</v>
      </c>
      <c r="B12" s="5" t="s">
        <v>35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2.1993</v>
      </c>
      <c r="N12" s="5">
        <v>34.873199999999997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37.072499999999998</v>
      </c>
      <c r="U12" s="5">
        <v>1.8045</v>
      </c>
      <c r="V12" s="5">
        <v>0</v>
      </c>
      <c r="W12" s="5">
        <v>4.5282999999999998</v>
      </c>
      <c r="X12" s="5">
        <f t="shared" si="0"/>
        <v>-30.739699999999999</v>
      </c>
      <c r="Y12" s="5">
        <v>88746</v>
      </c>
      <c r="Z12" s="8"/>
      <c r="AA12" s="8"/>
    </row>
    <row r="13" spans="1:27" s="1" customFormat="1">
      <c r="A13" s="4">
        <v>11</v>
      </c>
      <c r="B13" s="5" t="s">
        <v>36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15.1266</v>
      </c>
      <c r="V13" s="5">
        <v>395.87130000000002</v>
      </c>
      <c r="W13" s="5">
        <v>37.959000000000003</v>
      </c>
      <c r="X13" s="5">
        <f t="shared" si="0"/>
        <v>-342.78570000000002</v>
      </c>
      <c r="Y13" s="5">
        <v>743918</v>
      </c>
      <c r="Z13" s="8"/>
      <c r="AA13" s="8"/>
    </row>
    <row r="14" spans="1:27" s="1" customFormat="1">
      <c r="A14" s="4">
        <v>12</v>
      </c>
      <c r="B14" s="5" t="s">
        <v>37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3.1042000000000001</v>
      </c>
      <c r="N14" s="5">
        <v>12.345599999999999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15.4498</v>
      </c>
      <c r="U14" s="5">
        <v>1.8895</v>
      </c>
      <c r="V14" s="5">
        <v>0</v>
      </c>
      <c r="W14" s="5">
        <v>4.7415000000000003</v>
      </c>
      <c r="X14" s="5">
        <f t="shared" si="0"/>
        <v>-8.8187999999999995</v>
      </c>
      <c r="Y14" s="5">
        <v>92924</v>
      </c>
      <c r="Z14" s="8"/>
      <c r="AA14" s="8"/>
    </row>
    <row r="15" spans="1:27" s="1" customFormat="1">
      <c r="A15" s="4">
        <v>13</v>
      </c>
      <c r="B15" s="5" t="s">
        <v>38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0.54239999999999999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0.54239999999999999</v>
      </c>
      <c r="U15" s="5">
        <v>0.30109999999999998</v>
      </c>
      <c r="V15" s="5">
        <v>0</v>
      </c>
      <c r="W15" s="5">
        <v>0.75570000000000004</v>
      </c>
      <c r="X15" s="5">
        <f t="shared" si="0"/>
        <v>0.51439999999999997</v>
      </c>
      <c r="Y15" s="5">
        <v>14810</v>
      </c>
      <c r="Z15" s="8"/>
      <c r="AA15" s="8"/>
    </row>
    <row r="16" spans="1:27" s="1" customFormat="1">
      <c r="A16" s="4">
        <v>14</v>
      </c>
      <c r="B16" s="5" t="s">
        <v>39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0.1152</v>
      </c>
      <c r="V16" s="5">
        <v>0</v>
      </c>
      <c r="W16" s="5">
        <v>0.28910000000000002</v>
      </c>
      <c r="X16" s="5">
        <f t="shared" si="0"/>
        <v>0.40429999999999999</v>
      </c>
      <c r="Y16" s="5">
        <v>5665</v>
      </c>
      <c r="Z16" s="8"/>
      <c r="AA16" s="8"/>
    </row>
    <row r="17" spans="1:27" s="1" customFormat="1">
      <c r="A17" s="4">
        <v>15</v>
      </c>
      <c r="B17" s="5" t="s">
        <v>40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9.7900000000000001E-2</v>
      </c>
      <c r="N17" s="5">
        <v>0.1022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0.2001</v>
      </c>
      <c r="U17" s="5">
        <v>0.21679999999999999</v>
      </c>
      <c r="V17" s="5">
        <v>0</v>
      </c>
      <c r="W17" s="5">
        <v>0.54400000000000004</v>
      </c>
      <c r="X17" s="5">
        <f t="shared" si="0"/>
        <v>0.56069999999999998</v>
      </c>
      <c r="Y17" s="5">
        <v>10661</v>
      </c>
      <c r="Z17" s="8"/>
      <c r="AA17" s="8"/>
    </row>
    <row r="18" spans="1:27" s="1" customFormat="1">
      <c r="A18" s="4">
        <v>16</v>
      </c>
      <c r="B18" s="5" t="s">
        <v>41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0.25469999999999998</v>
      </c>
      <c r="V18" s="5">
        <v>0</v>
      </c>
      <c r="W18" s="5">
        <v>0.6391</v>
      </c>
      <c r="X18" s="5">
        <f t="shared" si="0"/>
        <v>0.89379999999999993</v>
      </c>
      <c r="Y18" s="5">
        <v>12525</v>
      </c>
      <c r="Z18" s="8"/>
      <c r="AA18" s="8"/>
    </row>
    <row r="19" spans="1:27" s="1" customFormat="1">
      <c r="A19" s="4">
        <v>17</v>
      </c>
      <c r="B19" s="5" t="s">
        <v>42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2.1739999999999999</v>
      </c>
      <c r="N19" s="5">
        <v>0.32719999999999999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2.5011999999999999</v>
      </c>
      <c r="U19" s="5">
        <v>0.16139999999999999</v>
      </c>
      <c r="V19" s="5">
        <v>0</v>
      </c>
      <c r="W19" s="5">
        <v>0.40510000000000002</v>
      </c>
      <c r="X19" s="5">
        <f t="shared" si="0"/>
        <v>-1.9346999999999999</v>
      </c>
      <c r="Y19" s="5">
        <v>7940</v>
      </c>
      <c r="Z19" s="8"/>
      <c r="AA19" s="8"/>
    </row>
    <row r="20" spans="1:27" s="1" customFormat="1">
      <c r="A20" s="4">
        <v>18</v>
      </c>
      <c r="B20" s="5" t="s">
        <v>43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4.1905999999999999</v>
      </c>
      <c r="N20" s="5">
        <v>0.2482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4.4387999999999996</v>
      </c>
      <c r="U20" s="5">
        <v>4.0082000000000004</v>
      </c>
      <c r="V20" s="5">
        <v>0</v>
      </c>
      <c r="W20" s="5">
        <v>10.058299999999999</v>
      </c>
      <c r="X20" s="5">
        <f t="shared" si="0"/>
        <v>9.6277000000000008</v>
      </c>
      <c r="Y20" s="5">
        <v>197121</v>
      </c>
      <c r="Z20" s="8"/>
      <c r="AA20" s="8"/>
    </row>
    <row r="21" spans="1:27" s="1" customFormat="1">
      <c r="A21" s="4">
        <v>19</v>
      </c>
      <c r="B21" s="5" t="s">
        <v>44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0.47060000000000002</v>
      </c>
      <c r="V21" s="5">
        <v>0</v>
      </c>
      <c r="W21" s="5">
        <v>1.1809000000000001</v>
      </c>
      <c r="X21" s="5">
        <f t="shared" si="0"/>
        <v>1.6515</v>
      </c>
      <c r="Y21" s="5">
        <v>23144</v>
      </c>
      <c r="Z21" s="8"/>
      <c r="AA21" s="8"/>
    </row>
    <row r="22" spans="1:27" s="1" customFormat="1">
      <c r="A22" s="4">
        <v>20</v>
      </c>
      <c r="B22" s="5" t="s">
        <v>45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0.39539999999999997</v>
      </c>
      <c r="N22" s="5">
        <v>2.5000000000000001E-3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0.39789999999999998</v>
      </c>
      <c r="U22" s="5">
        <v>0.18290000000000001</v>
      </c>
      <c r="V22" s="5">
        <v>0</v>
      </c>
      <c r="W22" s="5">
        <v>0.45900000000000002</v>
      </c>
      <c r="X22" s="5">
        <f t="shared" si="0"/>
        <v>0.24400000000000005</v>
      </c>
      <c r="Y22" s="5">
        <v>8996</v>
      </c>
      <c r="Z22" s="8"/>
      <c r="AA22" s="8"/>
    </row>
    <row r="23" spans="1:27" s="1" customFormat="1">
      <c r="A23" s="4">
        <v>21</v>
      </c>
      <c r="B23" s="5" t="s">
        <v>46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0.88460000000000005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0.88460000000000005</v>
      </c>
      <c r="U23" s="5">
        <v>0.42609999999999998</v>
      </c>
      <c r="V23" s="5">
        <v>0</v>
      </c>
      <c r="W23" s="5">
        <v>1.0691999999999999</v>
      </c>
      <c r="X23" s="5">
        <f t="shared" si="0"/>
        <v>0.6106999999999998</v>
      </c>
      <c r="Y23" s="5">
        <v>20955</v>
      </c>
      <c r="Z23" s="8"/>
      <c r="AA23" s="8"/>
    </row>
    <row r="24" spans="1:27" s="1" customFormat="1">
      <c r="A24" s="4">
        <v>22</v>
      </c>
      <c r="B24" s="5" t="s">
        <v>47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8.9399999999999993E-2</v>
      </c>
      <c r="N24" s="5">
        <v>4.1099999999999998E-2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0.1305</v>
      </c>
      <c r="U24" s="5">
        <v>0.17499999999999999</v>
      </c>
      <c r="V24" s="5">
        <v>0</v>
      </c>
      <c r="W24" s="5">
        <v>0.43909999999999999</v>
      </c>
      <c r="X24" s="5">
        <f t="shared" si="0"/>
        <v>0.48359999999999997</v>
      </c>
      <c r="Y24" s="5">
        <v>8606</v>
      </c>
      <c r="Z24" s="8"/>
      <c r="AA24" s="8"/>
    </row>
    <row r="25" spans="1:27" s="1" customFormat="1">
      <c r="A25" s="4">
        <v>23</v>
      </c>
      <c r="B25" s="5" t="s">
        <v>48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1.0228999999999999</v>
      </c>
      <c r="V25" s="5">
        <v>51.857900000000001</v>
      </c>
      <c r="W25" s="5">
        <v>2.5669</v>
      </c>
      <c r="X25" s="5">
        <f t="shared" si="0"/>
        <v>-48.268100000000004</v>
      </c>
      <c r="Y25" s="5">
        <v>50305</v>
      </c>
      <c r="Z25" s="8"/>
      <c r="AA25" s="8"/>
    </row>
    <row r="26" spans="1:27" s="1" customFormat="1">
      <c r="A26" s="4">
        <v>24</v>
      </c>
      <c r="B26" s="5" t="s">
        <v>49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11.1907</v>
      </c>
      <c r="V26" s="5">
        <v>0</v>
      </c>
      <c r="W26" s="5">
        <v>28.0822</v>
      </c>
      <c r="X26" s="5">
        <f t="shared" si="0"/>
        <v>39.2729</v>
      </c>
      <c r="Y26" s="5">
        <v>550354</v>
      </c>
      <c r="Z26" s="8"/>
      <c r="AA26" s="8"/>
    </row>
    <row r="27" spans="1:27" s="1" customFormat="1">
      <c r="A27" s="4">
        <v>25</v>
      </c>
      <c r="B27" s="5" t="s">
        <v>50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5.4000000000000003E-3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5.4000000000000003E-3</v>
      </c>
      <c r="U27" s="5">
        <v>0.39700000000000002</v>
      </c>
      <c r="V27" s="5">
        <v>0</v>
      </c>
      <c r="W27" s="5">
        <v>0.99639999999999995</v>
      </c>
      <c r="X27" s="5">
        <f t="shared" si="0"/>
        <v>1.3879999999999999</v>
      </c>
      <c r="Y27" s="5">
        <v>19527</v>
      </c>
      <c r="Z27" s="8"/>
      <c r="AA27" s="8"/>
    </row>
    <row r="28" spans="1:27" s="1" customFormat="1">
      <c r="A28" s="4">
        <v>26</v>
      </c>
      <c r="B28" s="5" t="s">
        <v>51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1.0523</v>
      </c>
      <c r="V28" s="5">
        <v>0</v>
      </c>
      <c r="W28" s="5">
        <v>2.6404999999999998</v>
      </c>
      <c r="X28" s="5">
        <f t="shared" si="0"/>
        <v>3.6928000000000001</v>
      </c>
      <c r="Y28" s="5">
        <v>51749</v>
      </c>
      <c r="Z28" s="8"/>
      <c r="AA28" s="8"/>
    </row>
    <row r="29" spans="1:27" s="1" customFormat="1">
      <c r="A29" s="4">
        <v>27</v>
      </c>
      <c r="B29" s="5" t="s">
        <v>52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1.0653999999999999</v>
      </c>
      <c r="T29" s="5">
        <v>1.0653999999999999</v>
      </c>
      <c r="U29" s="5">
        <v>7.9299999999999995E-2</v>
      </c>
      <c r="V29" s="5">
        <v>0</v>
      </c>
      <c r="W29" s="5">
        <v>0.1991</v>
      </c>
      <c r="X29" s="5">
        <f t="shared" si="0"/>
        <v>-0.78699999999999992</v>
      </c>
      <c r="Y29" s="5">
        <v>3902</v>
      </c>
      <c r="Z29" s="8"/>
      <c r="AA29" s="8"/>
    </row>
    <row r="30" spans="1:27" s="1" customFormat="1">
      <c r="A30" s="4">
        <v>28</v>
      </c>
      <c r="B30" s="5" t="s">
        <v>53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3.7932999999999999</v>
      </c>
      <c r="V30" s="5">
        <v>229.81440000000001</v>
      </c>
      <c r="W30" s="5">
        <v>9.5189000000000004</v>
      </c>
      <c r="X30" s="5">
        <f t="shared" si="0"/>
        <v>-216.50220000000002</v>
      </c>
      <c r="Y30" s="5">
        <v>186551</v>
      </c>
      <c r="Z30" s="8"/>
      <c r="AA30" s="8"/>
    </row>
    <row r="31" spans="1:27" s="1" customFormat="1">
      <c r="A31" s="4">
        <v>29</v>
      </c>
      <c r="B31" s="5" t="s">
        <v>54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0.18529999999999999</v>
      </c>
      <c r="V31" s="5">
        <v>0</v>
      </c>
      <c r="W31" s="5">
        <v>0.46489999999999998</v>
      </c>
      <c r="X31" s="5">
        <f t="shared" si="0"/>
        <v>0.6502</v>
      </c>
      <c r="Y31" s="5">
        <v>9111</v>
      </c>
      <c r="Z31" s="8"/>
      <c r="AA31" s="8"/>
    </row>
    <row r="32" spans="1:27" s="1" customFormat="1">
      <c r="A32" s="4">
        <v>30</v>
      </c>
      <c r="B32" s="5" t="s">
        <v>55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0.27629999999999999</v>
      </c>
      <c r="V32" s="5">
        <v>17.9542</v>
      </c>
      <c r="W32" s="5">
        <v>0.69340000000000002</v>
      </c>
      <c r="X32" s="5">
        <f t="shared" si="0"/>
        <v>-16.984500000000001</v>
      </c>
      <c r="Y32" s="5">
        <v>13590</v>
      </c>
      <c r="Z32" s="8"/>
      <c r="AA32" s="8"/>
    </row>
    <row r="33" spans="1:27" s="1" customFormat="1">
      <c r="A33" s="4">
        <v>31</v>
      </c>
      <c r="B33" s="5" t="s">
        <v>56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0.55159999999999998</v>
      </c>
      <c r="V33" s="5">
        <v>35.908499999999997</v>
      </c>
      <c r="W33" s="5">
        <v>1.3841000000000001</v>
      </c>
      <c r="X33" s="5">
        <f t="shared" si="0"/>
        <v>-33.972799999999999</v>
      </c>
      <c r="Y33" s="5">
        <v>27125</v>
      </c>
      <c r="Z33" s="8"/>
      <c r="AA33" s="8"/>
    </row>
    <row r="34" spans="1:27" s="1" customFormat="1">
      <c r="A34" s="4">
        <v>32</v>
      </c>
      <c r="B34" s="5" t="s">
        <v>57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3.0300000000000001E-2</v>
      </c>
      <c r="T34" s="5">
        <v>3.0300000000000001E-2</v>
      </c>
      <c r="U34" s="5">
        <v>0.3997</v>
      </c>
      <c r="V34" s="5">
        <v>0</v>
      </c>
      <c r="W34" s="5">
        <v>1.0031000000000001</v>
      </c>
      <c r="X34" s="5">
        <f t="shared" si="0"/>
        <v>1.3725000000000001</v>
      </c>
      <c r="Y34" s="5">
        <v>19659</v>
      </c>
      <c r="Z34" s="8"/>
      <c r="AA34" s="8"/>
    </row>
    <row r="35" spans="1:27" s="1" customFormat="1">
      <c r="A35" s="4">
        <v>33</v>
      </c>
      <c r="B35" s="5" t="s">
        <v>58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1.6465000000000001</v>
      </c>
      <c r="V35" s="5">
        <v>0</v>
      </c>
      <c r="W35" s="5">
        <v>4.1317000000000004</v>
      </c>
      <c r="X35" s="5">
        <f t="shared" si="0"/>
        <v>5.7782</v>
      </c>
      <c r="Y35" s="5">
        <v>80974</v>
      </c>
      <c r="Z35" s="8"/>
      <c r="AA35" s="8"/>
    </row>
    <row r="36" spans="1:27" s="1" customFormat="1">
      <c r="A36" s="4">
        <v>34</v>
      </c>
      <c r="B36" s="5" t="s">
        <v>59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0.9194</v>
      </c>
      <c r="V36" s="5">
        <v>4.5244999999999997</v>
      </c>
      <c r="W36" s="5">
        <v>2.3071000000000002</v>
      </c>
      <c r="X36" s="5">
        <f t="shared" si="0"/>
        <v>-1.2979999999999996</v>
      </c>
      <c r="Y36" s="5">
        <v>45214</v>
      </c>
      <c r="Z36" s="8"/>
      <c r="AA36" s="8"/>
    </row>
    <row r="37" spans="1:27" s="1" customFormat="1">
      <c r="A37" s="4">
        <v>35</v>
      </c>
      <c r="B37" s="5" t="s">
        <v>60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3.6549999999999998</v>
      </c>
      <c r="V37" s="5">
        <v>0</v>
      </c>
      <c r="W37" s="5">
        <v>9.1720000000000006</v>
      </c>
      <c r="X37" s="5">
        <f t="shared" si="0"/>
        <v>12.827</v>
      </c>
      <c r="Y37" s="5">
        <v>179752</v>
      </c>
      <c r="Z37" s="8"/>
      <c r="AA37" s="8"/>
    </row>
    <row r="38" spans="1:27" s="1" customFormat="1">
      <c r="A38" s="4">
        <v>36</v>
      </c>
      <c r="B38" s="5" t="s">
        <v>61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2.3938999999999999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2.3938999999999999</v>
      </c>
      <c r="U38" s="5">
        <v>0.43509999999999999</v>
      </c>
      <c r="V38" s="5">
        <v>0</v>
      </c>
      <c r="W38" s="5">
        <v>1.0918000000000001</v>
      </c>
      <c r="X38" s="5">
        <f t="shared" si="0"/>
        <v>-0.86699999999999977</v>
      </c>
      <c r="Y38" s="5">
        <v>21396</v>
      </c>
      <c r="Z38" s="8"/>
      <c r="AA38" s="8"/>
    </row>
    <row r="39" spans="1:27" s="1" customFormat="1">
      <c r="A39" s="4">
        <v>37</v>
      </c>
      <c r="B39" s="5" t="s">
        <v>62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0.33100000000000002</v>
      </c>
      <c r="V39" s="5">
        <v>0</v>
      </c>
      <c r="W39" s="5">
        <v>0.83069999999999999</v>
      </c>
      <c r="X39" s="5">
        <f t="shared" si="0"/>
        <v>1.1617</v>
      </c>
      <c r="Y39" s="5">
        <v>16280</v>
      </c>
      <c r="Z39" s="8"/>
      <c r="AA39" s="8"/>
    </row>
    <row r="40" spans="1:27" s="1" customFormat="1">
      <c r="A40" s="4">
        <v>38</v>
      </c>
      <c r="B40" s="5" t="s">
        <v>63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0.1241</v>
      </c>
      <c r="T40" s="5">
        <v>0.1241</v>
      </c>
      <c r="U40" s="5">
        <v>0.25950000000000001</v>
      </c>
      <c r="V40" s="5">
        <v>0</v>
      </c>
      <c r="W40" s="5">
        <v>0.65110000000000001</v>
      </c>
      <c r="X40" s="5">
        <f t="shared" si="0"/>
        <v>0.78650000000000009</v>
      </c>
      <c r="Y40" s="5">
        <v>12760</v>
      </c>
      <c r="Z40" s="8"/>
      <c r="AA40" s="8"/>
    </row>
    <row r="41" spans="1:27" s="1" customFormat="1">
      <c r="A41" s="4">
        <v>39</v>
      </c>
      <c r="B41" s="5" t="s">
        <v>64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0.4173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0.4173</v>
      </c>
      <c r="U41" s="5">
        <v>0.1686</v>
      </c>
      <c r="V41" s="5">
        <v>0</v>
      </c>
      <c r="W41" s="5">
        <v>0.42320000000000002</v>
      </c>
      <c r="X41" s="5">
        <f t="shared" si="0"/>
        <v>0.17449999999999999</v>
      </c>
      <c r="Y41" s="5">
        <v>8294</v>
      </c>
      <c r="Z41" s="8"/>
      <c r="AA41" s="8"/>
    </row>
    <row r="42" spans="1:27" s="1" customFormat="1">
      <c r="A42" s="4">
        <v>40</v>
      </c>
      <c r="B42" s="5" t="s">
        <v>65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0.92569999999999997</v>
      </c>
      <c r="V42" s="5">
        <v>0</v>
      </c>
      <c r="W42" s="5">
        <v>2.3229000000000002</v>
      </c>
      <c r="X42" s="5">
        <f t="shared" si="0"/>
        <v>3.2486000000000002</v>
      </c>
      <c r="Y42" s="5">
        <v>45525</v>
      </c>
      <c r="Z42" s="8"/>
      <c r="AA42" s="8"/>
    </row>
    <row r="43" spans="1:27" s="1" customFormat="1">
      <c r="A43" s="4">
        <v>41</v>
      </c>
      <c r="B43" s="5" t="s">
        <v>66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0.25430000000000003</v>
      </c>
      <c r="N43" s="5">
        <v>3.5099999999999999E-2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0.28939999999999999</v>
      </c>
      <c r="U43" s="5">
        <v>0.2306</v>
      </c>
      <c r="V43" s="5">
        <v>0</v>
      </c>
      <c r="W43" s="5">
        <v>0.57869999999999999</v>
      </c>
      <c r="X43" s="5">
        <f t="shared" si="0"/>
        <v>0.51990000000000003</v>
      </c>
      <c r="Y43" s="5">
        <v>11342</v>
      </c>
      <c r="Z43" s="8"/>
      <c r="AA43" s="8"/>
    </row>
    <row r="44" spans="1:27" s="1" customFormat="1">
      <c r="A44" s="4">
        <v>42</v>
      </c>
      <c r="B44" s="5" t="s">
        <v>67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5.8000000000000003E-2</v>
      </c>
      <c r="V44" s="5">
        <v>0</v>
      </c>
      <c r="W44" s="5">
        <v>0.1454</v>
      </c>
      <c r="X44" s="5">
        <f t="shared" si="0"/>
        <v>0.2034</v>
      </c>
      <c r="Y44" s="5">
        <v>2850</v>
      </c>
      <c r="Z44" s="8"/>
      <c r="AA44" s="8"/>
    </row>
    <row r="45" spans="1:27" s="1" customFormat="1">
      <c r="A45" s="4">
        <v>43</v>
      </c>
      <c r="B45" s="5" t="s">
        <v>68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0.44629999999999997</v>
      </c>
      <c r="V45" s="5">
        <v>0</v>
      </c>
      <c r="W45" s="5">
        <v>1.1198999999999999</v>
      </c>
      <c r="X45" s="5">
        <f t="shared" si="0"/>
        <v>1.5661999999999998</v>
      </c>
      <c r="Y45" s="5">
        <v>21947</v>
      </c>
      <c r="Z45" s="8"/>
      <c r="AA45" s="8"/>
    </row>
    <row r="46" spans="1:27" s="1" customFormat="1">
      <c r="A46" s="4">
        <v>44</v>
      </c>
      <c r="B46" s="5" t="s">
        <v>69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0.72960000000000003</v>
      </c>
      <c r="V46" s="5">
        <v>0</v>
      </c>
      <c r="W46" s="5">
        <v>1.8309</v>
      </c>
      <c r="X46" s="5">
        <f t="shared" si="0"/>
        <v>2.5605000000000002</v>
      </c>
      <c r="Y46" s="5">
        <v>35882</v>
      </c>
      <c r="Z46" s="8"/>
      <c r="AA46" s="8"/>
    </row>
    <row r="47" spans="1:27" s="1" customFormat="1">
      <c r="A47" s="4">
        <v>45</v>
      </c>
      <c r="B47" s="5" t="s">
        <v>70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0.13650000000000001</v>
      </c>
      <c r="N47" s="5">
        <v>4.0000000000000001E-3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0.14050000000000001</v>
      </c>
      <c r="U47" s="5">
        <v>0.44259999999999999</v>
      </c>
      <c r="V47" s="5">
        <v>0</v>
      </c>
      <c r="W47" s="5">
        <v>1.1107</v>
      </c>
      <c r="X47" s="5">
        <f t="shared" si="0"/>
        <v>1.4128000000000001</v>
      </c>
      <c r="Y47" s="5">
        <v>21767</v>
      </c>
      <c r="Z47" s="8"/>
      <c r="AA47" s="8"/>
    </row>
    <row r="48" spans="1:27" s="1" customFormat="1">
      <c r="A48" s="4">
        <v>46</v>
      </c>
      <c r="B48" s="5" t="s">
        <v>71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0.95240000000000002</v>
      </c>
      <c r="V48" s="5">
        <v>0</v>
      </c>
      <c r="W48" s="5">
        <v>2.3898999999999999</v>
      </c>
      <c r="X48" s="5">
        <f t="shared" si="0"/>
        <v>3.3422999999999998</v>
      </c>
      <c r="Y48" s="5">
        <v>46838</v>
      </c>
      <c r="Z48" s="8"/>
      <c r="AA48" s="8"/>
    </row>
    <row r="49" spans="1:27" s="1" customFormat="1">
      <c r="A49" s="4">
        <v>47</v>
      </c>
      <c r="B49" s="5" t="s">
        <v>72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7.1421000000000001</v>
      </c>
      <c r="V49" s="5">
        <v>0</v>
      </c>
      <c r="W49" s="5">
        <v>17.922599999999999</v>
      </c>
      <c r="X49" s="5">
        <f t="shared" si="0"/>
        <v>25.064699999999998</v>
      </c>
      <c r="Y49" s="5">
        <v>351245</v>
      </c>
      <c r="Z49" s="8"/>
      <c r="AA49" s="8"/>
    </row>
    <row r="50" spans="1:27" s="1" customFormat="1">
      <c r="A50" s="4">
        <v>48</v>
      </c>
      <c r="B50" s="5" t="s">
        <v>73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0.63600000000000001</v>
      </c>
      <c r="V50" s="5">
        <v>0</v>
      </c>
      <c r="W50" s="5">
        <v>1.5960000000000001</v>
      </c>
      <c r="X50" s="5">
        <f t="shared" si="0"/>
        <v>2.2320000000000002</v>
      </c>
      <c r="Y50" s="5">
        <v>31277</v>
      </c>
      <c r="Z50" s="8"/>
      <c r="AA50" s="8"/>
    </row>
    <row r="51" spans="1:27" s="1" customFormat="1">
      <c r="A51" s="4">
        <v>49</v>
      </c>
      <c r="B51" s="5" t="s">
        <v>74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0.2757</v>
      </c>
      <c r="V51" s="5">
        <v>0</v>
      </c>
      <c r="W51" s="5">
        <v>0.69199999999999995</v>
      </c>
      <c r="X51" s="5">
        <f t="shared" si="0"/>
        <v>0.9677</v>
      </c>
      <c r="Y51" s="5">
        <v>13561</v>
      </c>
      <c r="Z51" s="8"/>
      <c r="AA51" s="8"/>
    </row>
    <row r="52" spans="1:27" s="1" customFormat="1">
      <c r="A52" s="4">
        <v>50</v>
      </c>
      <c r="B52" s="5" t="s">
        <v>75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1.1229</v>
      </c>
      <c r="V52" s="5">
        <v>0</v>
      </c>
      <c r="W52" s="5">
        <v>2.8178999999999998</v>
      </c>
      <c r="X52" s="5">
        <f t="shared" si="0"/>
        <v>3.9407999999999999</v>
      </c>
      <c r="Y52" s="5">
        <v>55226</v>
      </c>
      <c r="Z52" s="8"/>
      <c r="AA52" s="8"/>
    </row>
    <row r="53" spans="1:27" s="1" customFormat="1">
      <c r="A53" s="4">
        <v>51</v>
      </c>
      <c r="B53" s="5" t="s">
        <v>76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1.78E-2</v>
      </c>
      <c r="V53" s="5">
        <v>0</v>
      </c>
      <c r="W53" s="5">
        <v>4.4600000000000001E-2</v>
      </c>
      <c r="X53" s="5">
        <f t="shared" si="0"/>
        <v>6.2399999999999997E-2</v>
      </c>
      <c r="Y53" s="5">
        <v>874</v>
      </c>
      <c r="Z53" s="8"/>
      <c r="AA53" s="8"/>
    </row>
    <row r="54" spans="1:27" s="1" customFormat="1">
      <c r="A54" s="4">
        <v>52</v>
      </c>
      <c r="B54" s="5" t="s">
        <v>77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0.26769999999999999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0.26769999999999999</v>
      </c>
      <c r="U54" s="5">
        <v>0.2077</v>
      </c>
      <c r="V54" s="5">
        <v>0</v>
      </c>
      <c r="W54" s="5">
        <v>0.52129999999999999</v>
      </c>
      <c r="X54" s="5">
        <f t="shared" si="0"/>
        <v>0.46129999999999999</v>
      </c>
      <c r="Y54" s="5">
        <v>10217</v>
      </c>
      <c r="Z54" s="8"/>
      <c r="AA54" s="8"/>
    </row>
    <row r="55" spans="1:27" s="1" customFormat="1">
      <c r="A55" s="4">
        <v>53</v>
      </c>
      <c r="B55" s="5" t="s">
        <v>78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0.11899999999999999</v>
      </c>
      <c r="V55" s="5">
        <v>0</v>
      </c>
      <c r="W55" s="5">
        <v>0.29870000000000002</v>
      </c>
      <c r="X55" s="5">
        <f t="shared" si="0"/>
        <v>0.41770000000000002</v>
      </c>
      <c r="Y55" s="5">
        <v>5854</v>
      </c>
      <c r="Z55" s="8"/>
      <c r="AA55" s="8"/>
    </row>
    <row r="56" spans="1:27" s="1" customFormat="1">
      <c r="A56" s="4">
        <v>54</v>
      </c>
      <c r="B56" s="5" t="s">
        <v>79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0.1968</v>
      </c>
      <c r="N56" s="5">
        <v>6.4000000000000003E-3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0.20319999999999999</v>
      </c>
      <c r="U56" s="5">
        <v>0.3715</v>
      </c>
      <c r="V56" s="5">
        <v>0</v>
      </c>
      <c r="W56" s="5">
        <v>0.93220000000000003</v>
      </c>
      <c r="X56" s="5">
        <f t="shared" si="0"/>
        <v>1.1005</v>
      </c>
      <c r="Y56" s="5">
        <v>18269</v>
      </c>
      <c r="Z56" s="8"/>
      <c r="AA56" s="8"/>
    </row>
    <row r="57" spans="1:27" s="1" customFormat="1">
      <c r="A57" s="4">
        <v>55</v>
      </c>
      <c r="B57" s="5" t="s">
        <v>80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1.35E-2</v>
      </c>
      <c r="N57" s="5">
        <v>9.2999999999999992E-3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2.2800000000000001E-2</v>
      </c>
      <c r="U57" s="5">
        <v>0.1953</v>
      </c>
      <c r="V57" s="5">
        <v>0</v>
      </c>
      <c r="W57" s="5">
        <v>0.49009999999999998</v>
      </c>
      <c r="X57" s="5">
        <f t="shared" si="0"/>
        <v>0.66259999999999997</v>
      </c>
      <c r="Y57" s="5">
        <v>9605</v>
      </c>
      <c r="Z57" s="8"/>
      <c r="AA57" s="8"/>
    </row>
    <row r="58" spans="1:27" s="1" customFormat="1">
      <c r="A58" s="4">
        <v>56</v>
      </c>
      <c r="B58" s="5" t="s">
        <v>81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0.24399999999999999</v>
      </c>
      <c r="S58" s="5">
        <v>3.2000000000000001E-2</v>
      </c>
      <c r="T58" s="5">
        <v>0.27600000000000002</v>
      </c>
      <c r="U58" s="5">
        <v>0.1366</v>
      </c>
      <c r="V58" s="5">
        <v>0</v>
      </c>
      <c r="W58" s="5">
        <v>0.34279999999999999</v>
      </c>
      <c r="X58" s="5">
        <f t="shared" si="0"/>
        <v>0.20339999999999997</v>
      </c>
      <c r="Y58" s="5">
        <v>6719</v>
      </c>
      <c r="Z58" s="8"/>
      <c r="AA58" s="8"/>
    </row>
    <row r="59" spans="1:27" s="1" customFormat="1">
      <c r="A59" s="4">
        <v>57</v>
      </c>
      <c r="B59" s="5" t="s">
        <v>82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3.49E-2</v>
      </c>
      <c r="V59" s="5">
        <v>0</v>
      </c>
      <c r="W59" s="5">
        <v>8.77E-2</v>
      </c>
      <c r="X59" s="5">
        <f t="shared" si="0"/>
        <v>0.1226</v>
      </c>
      <c r="Y59" s="5">
        <v>1719</v>
      </c>
      <c r="Z59" s="8"/>
      <c r="AA59" s="8"/>
    </row>
    <row r="60" spans="1:27" s="1" customFormat="1">
      <c r="A60" s="4">
        <v>58</v>
      </c>
      <c r="B60" s="5" t="s">
        <v>83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0.2031</v>
      </c>
      <c r="V60" s="5">
        <v>0</v>
      </c>
      <c r="W60" s="5">
        <v>0.50960000000000005</v>
      </c>
      <c r="X60" s="5">
        <f t="shared" si="0"/>
        <v>0.71270000000000011</v>
      </c>
      <c r="Y60" s="5">
        <v>9988</v>
      </c>
      <c r="Z60" s="8"/>
      <c r="AA60" s="8"/>
    </row>
    <row r="61" spans="1:27" s="1" customFormat="1">
      <c r="A61" s="4">
        <v>59</v>
      </c>
      <c r="B61" s="5" t="s">
        <v>84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0.18859999999999999</v>
      </c>
      <c r="N61" s="5">
        <v>0.17180000000000001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0.3604</v>
      </c>
      <c r="U61" s="5">
        <v>0.24179999999999999</v>
      </c>
      <c r="V61" s="5">
        <v>0</v>
      </c>
      <c r="W61" s="5">
        <v>0.60680000000000001</v>
      </c>
      <c r="X61" s="5">
        <f t="shared" si="0"/>
        <v>0.48820000000000002</v>
      </c>
      <c r="Y61" s="5">
        <v>11893</v>
      </c>
      <c r="Z61" s="8"/>
      <c r="AA61" s="8"/>
    </row>
    <row r="62" spans="1:27" s="1" customFormat="1">
      <c r="A62" s="4">
        <v>60</v>
      </c>
      <c r="B62" s="5" t="s">
        <v>85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0.23630000000000001</v>
      </c>
      <c r="T62" s="5">
        <v>0.23630000000000001</v>
      </c>
      <c r="U62" s="5">
        <v>0.1313</v>
      </c>
      <c r="V62" s="5">
        <v>0</v>
      </c>
      <c r="W62" s="5">
        <v>0.32950000000000002</v>
      </c>
      <c r="X62" s="5">
        <f t="shared" si="0"/>
        <v>0.22449999999999998</v>
      </c>
      <c r="Y62" s="5">
        <v>6458</v>
      </c>
      <c r="Z62" s="8"/>
      <c r="AA62" s="8"/>
    </row>
    <row r="63" spans="1:27" s="1" customFormat="1">
      <c r="A63" s="4">
        <v>61</v>
      </c>
      <c r="B63" s="5" t="s">
        <v>86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1.2022999999999999</v>
      </c>
      <c r="V63" s="5">
        <v>0</v>
      </c>
      <c r="W63" s="5">
        <v>3.0171000000000001</v>
      </c>
      <c r="X63" s="5">
        <f t="shared" si="0"/>
        <v>4.2194000000000003</v>
      </c>
      <c r="Y63" s="5">
        <v>59128</v>
      </c>
      <c r="Z63" s="8"/>
      <c r="AA63" s="8"/>
    </row>
    <row r="64" spans="1:27" s="1" customFormat="1">
      <c r="A64" s="4">
        <v>62</v>
      </c>
      <c r="B64" s="5" t="s">
        <v>87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3.0055000000000001</v>
      </c>
      <c r="T64" s="5">
        <v>3.0055000000000001</v>
      </c>
      <c r="U64" s="5">
        <v>1.34E-2</v>
      </c>
      <c r="V64" s="5">
        <v>0</v>
      </c>
      <c r="W64" s="5">
        <v>3.3700000000000001E-2</v>
      </c>
      <c r="X64" s="5">
        <f t="shared" si="0"/>
        <v>-2.9584000000000001</v>
      </c>
      <c r="Y64" s="5">
        <v>661</v>
      </c>
      <c r="Z64" s="8"/>
      <c r="AA64" s="8"/>
    </row>
    <row r="65" spans="1:27" s="1" customFormat="1">
      <c r="A65" s="4">
        <v>63</v>
      </c>
      <c r="B65" s="5" t="s">
        <v>88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2.7999000000000001</v>
      </c>
      <c r="T65" s="5">
        <v>2.7999000000000001</v>
      </c>
      <c r="U65" s="5">
        <v>7.8399999999999997E-2</v>
      </c>
      <c r="V65" s="5">
        <v>0</v>
      </c>
      <c r="W65" s="5">
        <v>0.1966</v>
      </c>
      <c r="X65" s="5">
        <f t="shared" si="0"/>
        <v>-2.5249000000000001</v>
      </c>
      <c r="Y65" s="5">
        <v>3854</v>
      </c>
      <c r="Z65" s="8"/>
      <c r="AA65" s="8"/>
    </row>
    <row r="66" spans="1:27" s="1" customFormat="1">
      <c r="A66" s="4">
        <v>64</v>
      </c>
      <c r="B66" s="5" t="s">
        <v>89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4.5900000000000003E-2</v>
      </c>
      <c r="V66" s="5">
        <v>0</v>
      </c>
      <c r="W66" s="5">
        <v>0.1152</v>
      </c>
      <c r="X66" s="5">
        <f t="shared" si="0"/>
        <v>0.16109999999999999</v>
      </c>
      <c r="Y66" s="5">
        <v>2257</v>
      </c>
      <c r="Z66" s="8"/>
      <c r="AA66" s="8"/>
    </row>
    <row r="67" spans="1:27" s="1" customFormat="1">
      <c r="A67" s="4">
        <v>65</v>
      </c>
      <c r="B67" s="5" t="s">
        <v>90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29.4758</v>
      </c>
      <c r="V67" s="5">
        <v>0</v>
      </c>
      <c r="W67" s="5">
        <v>73.967299999999994</v>
      </c>
      <c r="X67" s="5">
        <f t="shared" si="0"/>
        <v>103.44309999999999</v>
      </c>
      <c r="Y67" s="5">
        <v>1449608</v>
      </c>
      <c r="Z67" s="8"/>
      <c r="AA67" s="8"/>
    </row>
    <row r="68" spans="1:27" s="1" customFormat="1">
      <c r="A68" s="4">
        <v>66</v>
      </c>
      <c r="B68" s="5" t="s">
        <v>91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0.2104</v>
      </c>
      <c r="N68" s="5">
        <v>1.35E-2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0.22389999999999999</v>
      </c>
      <c r="U68" s="5">
        <v>0.318</v>
      </c>
      <c r="V68" s="5">
        <v>0</v>
      </c>
      <c r="W68" s="5">
        <v>0.79790000000000005</v>
      </c>
      <c r="X68" s="5">
        <f t="shared" ref="X68:X131" si="1">(W68+U68)-(T68+V68)</f>
        <v>0.89200000000000013</v>
      </c>
      <c r="Y68" s="5">
        <v>15638</v>
      </c>
      <c r="Z68" s="8"/>
      <c r="AA68" s="8"/>
    </row>
    <row r="69" spans="1:27" s="1" customFormat="1">
      <c r="A69" s="4">
        <v>67</v>
      </c>
      <c r="B69" s="5" t="s">
        <v>92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4.6800000000000001E-2</v>
      </c>
      <c r="V69" s="5">
        <v>0</v>
      </c>
      <c r="W69" s="5">
        <v>0.11749999999999999</v>
      </c>
      <c r="X69" s="5">
        <f t="shared" si="1"/>
        <v>0.1643</v>
      </c>
      <c r="Y69" s="5">
        <v>2304</v>
      </c>
      <c r="Z69" s="8"/>
      <c r="AA69" s="8"/>
    </row>
    <row r="70" spans="1:27" s="1" customFormat="1">
      <c r="A70" s="4">
        <v>68</v>
      </c>
      <c r="B70" s="5" t="s">
        <v>93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0.33579999999999999</v>
      </c>
      <c r="V70" s="5">
        <v>0</v>
      </c>
      <c r="W70" s="5">
        <v>0.84260000000000002</v>
      </c>
      <c r="X70" s="5">
        <f t="shared" si="1"/>
        <v>1.1783999999999999</v>
      </c>
      <c r="Y70" s="5">
        <v>16513</v>
      </c>
      <c r="Z70" s="8"/>
      <c r="AA70" s="8"/>
    </row>
    <row r="71" spans="1:27" s="1" customFormat="1">
      <c r="A71" s="4">
        <v>69</v>
      </c>
      <c r="B71" s="5" t="s">
        <v>94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8.0568000000000008</v>
      </c>
      <c r="V71" s="5">
        <v>0</v>
      </c>
      <c r="W71" s="5">
        <v>20.2179</v>
      </c>
      <c r="X71" s="5">
        <f t="shared" si="1"/>
        <v>28.274700000000003</v>
      </c>
      <c r="Y71" s="5">
        <v>396230</v>
      </c>
      <c r="Z71" s="8"/>
      <c r="AA71" s="8"/>
    </row>
    <row r="72" spans="1:27" s="1" customFormat="1">
      <c r="A72" s="4">
        <v>70</v>
      </c>
      <c r="B72" s="5" t="s">
        <v>95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0.30809999999999998</v>
      </c>
      <c r="T72" s="5">
        <v>0.30809999999999998</v>
      </c>
      <c r="U72" s="5">
        <v>0.129</v>
      </c>
      <c r="V72" s="5">
        <v>0</v>
      </c>
      <c r="W72" s="5">
        <v>0.32369999999999999</v>
      </c>
      <c r="X72" s="5">
        <f t="shared" si="1"/>
        <v>0.14460000000000001</v>
      </c>
      <c r="Y72" s="5">
        <v>6343</v>
      </c>
      <c r="Z72" s="8"/>
      <c r="AA72" s="8"/>
    </row>
    <row r="73" spans="1:27" s="1" customFormat="1">
      <c r="A73" s="4">
        <v>71</v>
      </c>
      <c r="B73" s="5" t="s">
        <v>96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0.25069999999999998</v>
      </c>
      <c r="V73" s="5">
        <v>0</v>
      </c>
      <c r="W73" s="5">
        <v>0.62909999999999999</v>
      </c>
      <c r="X73" s="5">
        <f t="shared" si="1"/>
        <v>0.87979999999999992</v>
      </c>
      <c r="Y73" s="5">
        <v>12329</v>
      </c>
      <c r="Z73" s="8"/>
      <c r="AA73" s="8"/>
    </row>
    <row r="74" spans="1:27" s="1" customFormat="1">
      <c r="A74" s="4">
        <v>72</v>
      </c>
      <c r="B74" s="5" t="s">
        <v>97</v>
      </c>
      <c r="C74" s="5">
        <v>0</v>
      </c>
      <c r="D74" s="5">
        <v>0</v>
      </c>
      <c r="E74" s="5">
        <v>0</v>
      </c>
      <c r="F74" s="5">
        <v>0</v>
      </c>
      <c r="G74" s="5">
        <v>4.1367000000000003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4.1367000000000003</v>
      </c>
      <c r="U74" s="5">
        <v>5.1142000000000003</v>
      </c>
      <c r="V74" s="5">
        <v>0</v>
      </c>
      <c r="W74" s="5">
        <v>12.8337</v>
      </c>
      <c r="X74" s="5">
        <f t="shared" si="1"/>
        <v>13.811199999999999</v>
      </c>
      <c r="Y74" s="5">
        <v>251515</v>
      </c>
      <c r="Z74" s="8"/>
      <c r="AA74" s="8"/>
    </row>
    <row r="75" spans="1:27" s="1" customFormat="1">
      <c r="A75" s="4">
        <v>73</v>
      </c>
      <c r="B75" s="5" t="s">
        <v>98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3.4401000000000002</v>
      </c>
      <c r="V75" s="5">
        <v>0</v>
      </c>
      <c r="W75" s="5">
        <v>8.6327999999999996</v>
      </c>
      <c r="X75" s="5">
        <f t="shared" si="1"/>
        <v>12.072900000000001</v>
      </c>
      <c r="Y75" s="5">
        <v>169184</v>
      </c>
      <c r="Z75" s="8"/>
      <c r="AA75" s="8"/>
    </row>
    <row r="76" spans="1:27" s="1" customFormat="1">
      <c r="A76" s="4">
        <v>74</v>
      </c>
      <c r="B76" s="5" t="s">
        <v>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5.6444000000000001</v>
      </c>
      <c r="V76" s="5">
        <v>0</v>
      </c>
      <c r="W76" s="5">
        <v>14.164300000000001</v>
      </c>
      <c r="X76" s="5">
        <f t="shared" si="1"/>
        <v>19.808700000000002</v>
      </c>
      <c r="Y76" s="5">
        <v>277591</v>
      </c>
      <c r="Z76" s="8"/>
      <c r="AA76" s="8"/>
    </row>
    <row r="77" spans="1:27" s="1" customFormat="1">
      <c r="A77" s="4">
        <v>75</v>
      </c>
      <c r="B77" s="5" t="s">
        <v>100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0.2298</v>
      </c>
      <c r="V77" s="5">
        <v>0</v>
      </c>
      <c r="W77" s="5">
        <v>0.57669999999999999</v>
      </c>
      <c r="X77" s="5">
        <f t="shared" si="1"/>
        <v>0.80649999999999999</v>
      </c>
      <c r="Y77" s="5">
        <v>11303</v>
      </c>
      <c r="Z77" s="8"/>
      <c r="AA77" s="8"/>
    </row>
    <row r="78" spans="1:27" s="1" customFormat="1">
      <c r="A78" s="4">
        <v>76</v>
      </c>
      <c r="B78" s="5" t="s">
        <v>101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5.0713999999999997</v>
      </c>
      <c r="V78" s="5">
        <v>0</v>
      </c>
      <c r="W78" s="5">
        <v>12.7263</v>
      </c>
      <c r="X78" s="5">
        <f t="shared" si="1"/>
        <v>17.797699999999999</v>
      </c>
      <c r="Y78" s="5">
        <v>249410</v>
      </c>
      <c r="Z78" s="8"/>
      <c r="AA78" s="8"/>
    </row>
    <row r="79" spans="1:27" s="1" customFormat="1">
      <c r="A79" s="4">
        <v>77</v>
      </c>
      <c r="B79" s="5" t="s">
        <v>102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18.747599999999998</v>
      </c>
      <c r="V79" s="5">
        <v>79.498999999999995</v>
      </c>
      <c r="W79" s="5">
        <v>47.0458</v>
      </c>
      <c r="X79" s="5">
        <f t="shared" si="1"/>
        <v>-13.705600000000004</v>
      </c>
      <c r="Y79" s="5">
        <v>922000</v>
      </c>
      <c r="Z79" s="8"/>
      <c r="AA79" s="8"/>
    </row>
    <row r="80" spans="1:27" s="1" customFormat="1">
      <c r="A80" s="4">
        <v>78</v>
      </c>
      <c r="B80" s="5" t="s">
        <v>103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9.1999999999999998E-3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9.1999999999999998E-3</v>
      </c>
      <c r="U80" s="5">
        <v>0.20319999999999999</v>
      </c>
      <c r="V80" s="5">
        <v>0</v>
      </c>
      <c r="W80" s="5">
        <v>0.50990000000000002</v>
      </c>
      <c r="X80" s="5">
        <f t="shared" si="1"/>
        <v>0.70390000000000008</v>
      </c>
      <c r="Y80" s="5">
        <v>9992</v>
      </c>
      <c r="Z80" s="8"/>
      <c r="AA80" s="8"/>
    </row>
    <row r="81" spans="1:27" s="1" customFormat="1">
      <c r="A81" s="4">
        <v>79</v>
      </c>
      <c r="B81" s="5" t="s">
        <v>104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2.5100000000000001E-2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2.5100000000000001E-2</v>
      </c>
      <c r="U81" s="5">
        <v>0.23730000000000001</v>
      </c>
      <c r="V81" s="5">
        <v>0</v>
      </c>
      <c r="W81" s="5">
        <v>0.59540000000000004</v>
      </c>
      <c r="X81" s="5">
        <f t="shared" si="1"/>
        <v>0.80759999999999998</v>
      </c>
      <c r="Y81" s="5">
        <v>11669</v>
      </c>
      <c r="Z81" s="8"/>
      <c r="AA81" s="8"/>
    </row>
    <row r="82" spans="1:27" s="1" customFormat="1">
      <c r="A82" s="4">
        <v>80</v>
      </c>
      <c r="B82" s="5" t="s">
        <v>105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0.4037</v>
      </c>
      <c r="V82" s="5">
        <v>0</v>
      </c>
      <c r="W82" s="5">
        <v>1.0129999999999999</v>
      </c>
      <c r="X82" s="5">
        <f t="shared" si="1"/>
        <v>1.4166999999999998</v>
      </c>
      <c r="Y82" s="5">
        <v>19853</v>
      </c>
      <c r="Z82" s="8"/>
      <c r="AA82" s="8"/>
    </row>
    <row r="83" spans="1:27" s="1" customFormat="1">
      <c r="A83" s="4">
        <v>81</v>
      </c>
      <c r="B83" s="5" t="s">
        <v>106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2.8000000000000001E-2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2.8000000000000001E-2</v>
      </c>
      <c r="U83" s="5">
        <v>0.4209</v>
      </c>
      <c r="V83" s="5">
        <v>0</v>
      </c>
      <c r="W83" s="5">
        <v>1.0561</v>
      </c>
      <c r="X83" s="5">
        <f t="shared" si="1"/>
        <v>1.4490000000000001</v>
      </c>
      <c r="Y83" s="5">
        <v>20698</v>
      </c>
      <c r="Z83" s="8"/>
      <c r="AA83" s="8"/>
    </row>
    <row r="84" spans="1:27" s="1" customFormat="1">
      <c r="A84" s="4">
        <v>82</v>
      </c>
      <c r="B84" s="5" t="s">
        <v>107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8.9999999999999998E-4</v>
      </c>
      <c r="T84" s="5">
        <v>8.9999999999999998E-4</v>
      </c>
      <c r="U84" s="5">
        <v>6.13E-2</v>
      </c>
      <c r="V84" s="5">
        <v>0</v>
      </c>
      <c r="W84" s="5">
        <v>0.15390000000000001</v>
      </c>
      <c r="X84" s="5">
        <f t="shared" si="1"/>
        <v>0.21429999999999999</v>
      </c>
      <c r="Y84" s="5">
        <v>3016</v>
      </c>
      <c r="Z84" s="8"/>
      <c r="AA84" s="8"/>
    </row>
    <row r="85" spans="1:27" s="1" customFormat="1">
      <c r="A85" s="4">
        <v>83</v>
      </c>
      <c r="B85" s="5" t="s">
        <v>108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7">
        <v>0</v>
      </c>
      <c r="U85" s="5">
        <v>0.1507</v>
      </c>
      <c r="V85" s="5">
        <v>0</v>
      </c>
      <c r="W85" s="5">
        <v>0.37830000000000003</v>
      </c>
      <c r="X85" s="5">
        <f t="shared" si="1"/>
        <v>0.52900000000000003</v>
      </c>
      <c r="Y85" s="5">
        <v>7413</v>
      </c>
      <c r="Z85" s="8"/>
      <c r="AA85" s="8"/>
    </row>
    <row r="86" spans="1:27" s="1" customFormat="1">
      <c r="A86" s="4">
        <v>84</v>
      </c>
      <c r="B86" s="5" t="s">
        <v>109</v>
      </c>
      <c r="C86" s="5">
        <v>1.44E-2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1.44E-2</v>
      </c>
      <c r="U86" s="5">
        <v>3.0703999999999998</v>
      </c>
      <c r="V86" s="5">
        <v>0</v>
      </c>
      <c r="W86" s="5">
        <v>7.7049000000000003</v>
      </c>
      <c r="X86" s="5">
        <f t="shared" si="1"/>
        <v>10.760899999999999</v>
      </c>
      <c r="Y86" s="5">
        <v>151000</v>
      </c>
      <c r="Z86" s="8"/>
      <c r="AA86" s="8"/>
    </row>
    <row r="87" spans="1:27" s="1" customFormat="1">
      <c r="A87" s="4">
        <v>85</v>
      </c>
      <c r="B87" s="5" t="s">
        <v>110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1.7357</v>
      </c>
      <c r="N87" s="5">
        <v>3.8999999999999998E-3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1.7396</v>
      </c>
      <c r="U87" s="5">
        <v>0.23980000000000001</v>
      </c>
      <c r="V87" s="5">
        <v>0</v>
      </c>
      <c r="W87" s="5">
        <v>0.60170000000000001</v>
      </c>
      <c r="X87" s="5">
        <f t="shared" si="1"/>
        <v>-0.89810000000000001</v>
      </c>
      <c r="Y87" s="5">
        <v>11792</v>
      </c>
      <c r="Z87" s="8"/>
      <c r="AA87" s="8"/>
    </row>
    <row r="88" spans="1:27" s="1" customFormat="1">
      <c r="A88" s="4">
        <v>86</v>
      </c>
      <c r="B88" s="5" t="s">
        <v>111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1.1900000000000001E-2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1.1900000000000001E-2</v>
      </c>
      <c r="U88" s="5">
        <v>0.46579999999999999</v>
      </c>
      <c r="V88" s="5">
        <v>0</v>
      </c>
      <c r="W88" s="5">
        <v>1.169</v>
      </c>
      <c r="X88" s="5">
        <f t="shared" si="1"/>
        <v>1.6229</v>
      </c>
      <c r="Y88" s="5">
        <v>22910</v>
      </c>
      <c r="Z88" s="8"/>
      <c r="AA88" s="8"/>
    </row>
    <row r="89" spans="1:27" s="1" customFormat="1">
      <c r="A89" s="4">
        <v>87</v>
      </c>
      <c r="B89" s="5" t="s">
        <v>112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0.13070000000000001</v>
      </c>
      <c r="V89" s="5">
        <v>0</v>
      </c>
      <c r="W89" s="5">
        <v>0.32800000000000001</v>
      </c>
      <c r="X89" s="5">
        <f t="shared" si="1"/>
        <v>0.4587</v>
      </c>
      <c r="Y89" s="5">
        <v>6428</v>
      </c>
      <c r="Z89" s="8"/>
      <c r="AA89" s="8"/>
    </row>
    <row r="90" spans="1:27" s="1" customFormat="1">
      <c r="A90" s="4">
        <v>88</v>
      </c>
      <c r="B90" s="5" t="s">
        <v>113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0.5746</v>
      </c>
      <c r="V90" s="5">
        <v>0</v>
      </c>
      <c r="W90" s="5">
        <v>1.4419</v>
      </c>
      <c r="X90" s="5">
        <f t="shared" si="1"/>
        <v>2.0164999999999997</v>
      </c>
      <c r="Y90" s="5">
        <v>28259</v>
      </c>
      <c r="Z90" s="8"/>
      <c r="AA90" s="8"/>
    </row>
    <row r="91" spans="1:27" s="1" customFormat="1">
      <c r="A91" s="4">
        <v>89</v>
      </c>
      <c r="B91" s="5" t="s">
        <v>114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0.39290000000000003</v>
      </c>
      <c r="V91" s="5">
        <v>0</v>
      </c>
      <c r="W91" s="5">
        <v>0.9859</v>
      </c>
      <c r="X91" s="5">
        <f t="shared" si="1"/>
        <v>1.3788</v>
      </c>
      <c r="Y91" s="5">
        <v>19321</v>
      </c>
      <c r="Z91" s="8"/>
      <c r="AA91" s="8"/>
    </row>
    <row r="92" spans="1:27" s="1" customFormat="1">
      <c r="A92" s="4">
        <v>90</v>
      </c>
      <c r="B92" s="5" t="s">
        <v>115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0.30769999999999997</v>
      </c>
      <c r="N92" s="5">
        <v>0.10929999999999999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0.41699999999999998</v>
      </c>
      <c r="U92" s="5">
        <v>0.17219999999999999</v>
      </c>
      <c r="V92" s="5">
        <v>0</v>
      </c>
      <c r="W92" s="5">
        <v>0.43219999999999997</v>
      </c>
      <c r="X92" s="5">
        <f t="shared" si="1"/>
        <v>0.18739999999999996</v>
      </c>
      <c r="Y92" s="5">
        <v>8471</v>
      </c>
      <c r="Z92" s="8"/>
      <c r="AA92" s="8"/>
    </row>
    <row r="93" spans="1:27" s="1" customFormat="1">
      <c r="A93" s="4">
        <v>91</v>
      </c>
      <c r="B93" s="5" t="s">
        <v>116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-0.1537</v>
      </c>
      <c r="S93" s="5">
        <v>-18.795400000000001</v>
      </c>
      <c r="T93" s="5">
        <v>-18.949100000000001</v>
      </c>
      <c r="U93" s="5">
        <v>0.27539999999999998</v>
      </c>
      <c r="V93" s="5">
        <v>0</v>
      </c>
      <c r="W93" s="5">
        <v>0.69110000000000005</v>
      </c>
      <c r="X93" s="5">
        <f t="shared" si="1"/>
        <v>19.915600000000001</v>
      </c>
      <c r="Y93" s="5">
        <v>13543</v>
      </c>
      <c r="Z93" s="8"/>
      <c r="AA93" s="8"/>
    </row>
    <row r="94" spans="1:27" s="1" customFormat="1">
      <c r="A94" s="4">
        <v>92</v>
      </c>
      <c r="B94" s="5" t="s">
        <v>117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0.26200000000000001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0.26200000000000001</v>
      </c>
      <c r="U94" s="5">
        <v>0.4572</v>
      </c>
      <c r="V94" s="5">
        <v>0</v>
      </c>
      <c r="W94" s="5">
        <v>1.1473</v>
      </c>
      <c r="X94" s="5">
        <f t="shared" si="1"/>
        <v>1.3425</v>
      </c>
      <c r="Y94" s="5">
        <v>22484</v>
      </c>
      <c r="Z94" s="8"/>
      <c r="AA94" s="8"/>
    </row>
    <row r="95" spans="1:27" s="1" customFormat="1">
      <c r="A95" s="4">
        <v>93</v>
      </c>
      <c r="B95" s="5" t="s">
        <v>118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0.69330000000000003</v>
      </c>
      <c r="T95" s="5">
        <v>0.69330000000000003</v>
      </c>
      <c r="U95" s="5">
        <v>0.1467</v>
      </c>
      <c r="V95" s="5">
        <v>0</v>
      </c>
      <c r="W95" s="5">
        <v>0.36830000000000002</v>
      </c>
      <c r="X95" s="5">
        <f t="shared" si="1"/>
        <v>-0.17830000000000001</v>
      </c>
      <c r="Y95" s="5">
        <v>7217</v>
      </c>
      <c r="Z95" s="8"/>
      <c r="AA95" s="8"/>
    </row>
    <row r="96" spans="1:27" s="1" customFormat="1">
      <c r="A96" s="4">
        <v>94</v>
      </c>
      <c r="B96" s="5" t="s">
        <v>119</v>
      </c>
      <c r="C96" s="5">
        <v>0</v>
      </c>
      <c r="D96" s="5">
        <v>0</v>
      </c>
      <c r="E96" s="5">
        <v>0</v>
      </c>
      <c r="F96" s="5">
        <v>0</v>
      </c>
      <c r="G96" s="5">
        <v>0.41370000000000001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0.41370000000000001</v>
      </c>
      <c r="U96" s="5">
        <v>8.1199999999999994E-2</v>
      </c>
      <c r="V96" s="5">
        <v>31.637799999999999</v>
      </c>
      <c r="W96" s="5">
        <v>0.20369999999999999</v>
      </c>
      <c r="X96" s="5">
        <f t="shared" si="1"/>
        <v>-31.766599999999997</v>
      </c>
      <c r="Y96" s="5">
        <v>3992</v>
      </c>
      <c r="Z96" s="8"/>
      <c r="AA96" s="8"/>
    </row>
    <row r="97" spans="1:27" s="1" customFormat="1">
      <c r="A97" s="4">
        <v>95</v>
      </c>
      <c r="B97" s="5" t="s">
        <v>120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23.2789</v>
      </c>
      <c r="V97" s="5">
        <v>0</v>
      </c>
      <c r="W97" s="5">
        <v>58.416699999999999</v>
      </c>
      <c r="X97" s="5">
        <f t="shared" si="1"/>
        <v>81.695599999999999</v>
      </c>
      <c r="Y97" s="5">
        <v>1144848</v>
      </c>
      <c r="Z97" s="8"/>
      <c r="AA97" s="8"/>
    </row>
    <row r="98" spans="1:27" s="1" customFormat="1">
      <c r="A98" s="4">
        <v>96</v>
      </c>
      <c r="B98" s="5" t="s">
        <v>121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1.4283999999999999</v>
      </c>
      <c r="V98" s="5">
        <v>0</v>
      </c>
      <c r="W98" s="5">
        <v>3.5846</v>
      </c>
      <c r="X98" s="5">
        <f t="shared" si="1"/>
        <v>5.0129999999999999</v>
      </c>
      <c r="Y98" s="5">
        <v>70250</v>
      </c>
      <c r="Z98" s="8"/>
      <c r="AA98" s="8"/>
    </row>
    <row r="99" spans="1:27" s="1" customFormat="1">
      <c r="A99" s="4">
        <v>97</v>
      </c>
      <c r="B99" s="5" t="s">
        <v>122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8.4920000000000009</v>
      </c>
      <c r="V99" s="5">
        <v>0</v>
      </c>
      <c r="W99" s="5">
        <v>21.31</v>
      </c>
      <c r="X99" s="5">
        <f t="shared" si="1"/>
        <v>29.802</v>
      </c>
      <c r="Y99" s="5">
        <v>417632</v>
      </c>
      <c r="Z99" s="8"/>
      <c r="AA99" s="8"/>
    </row>
    <row r="100" spans="1:27" s="1" customFormat="1">
      <c r="A100" s="4">
        <v>98</v>
      </c>
      <c r="B100" s="5" t="s">
        <v>123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5.96E-2</v>
      </c>
      <c r="V100" s="5">
        <v>0</v>
      </c>
      <c r="W100" s="5">
        <v>0.14960000000000001</v>
      </c>
      <c r="X100" s="5">
        <f t="shared" si="1"/>
        <v>0.2092</v>
      </c>
      <c r="Y100" s="5">
        <v>2932</v>
      </c>
      <c r="Z100" s="8"/>
      <c r="AA100" s="8"/>
    </row>
    <row r="101" spans="1:27" s="1" customFormat="1">
      <c r="A101" s="4">
        <v>99</v>
      </c>
      <c r="B101" s="5" t="s">
        <v>124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2.01E-2</v>
      </c>
      <c r="S101" s="5">
        <v>0</v>
      </c>
      <c r="T101" s="5">
        <v>2.01E-2</v>
      </c>
      <c r="U101" s="5">
        <v>0.27710000000000001</v>
      </c>
      <c r="V101" s="5">
        <v>0</v>
      </c>
      <c r="W101" s="5">
        <v>0.69540000000000002</v>
      </c>
      <c r="X101" s="5">
        <f t="shared" si="1"/>
        <v>0.95240000000000002</v>
      </c>
      <c r="Y101" s="5">
        <v>13629</v>
      </c>
      <c r="Z101" s="8"/>
      <c r="AA101" s="8"/>
    </row>
    <row r="102" spans="1:27" s="1" customFormat="1">
      <c r="A102" s="4">
        <v>100</v>
      </c>
      <c r="B102" s="5" t="s">
        <v>125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7.2800000000000004E-2</v>
      </c>
      <c r="N102" s="5">
        <v>1.32E-2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8.5999999999999993E-2</v>
      </c>
      <c r="U102" s="5">
        <v>0.105</v>
      </c>
      <c r="V102" s="5">
        <v>0</v>
      </c>
      <c r="W102" s="5">
        <v>0.26350000000000001</v>
      </c>
      <c r="X102" s="5">
        <f t="shared" si="1"/>
        <v>0.28249999999999997</v>
      </c>
      <c r="Y102" s="5">
        <v>5164</v>
      </c>
      <c r="Z102" s="8"/>
      <c r="AA102" s="8"/>
    </row>
    <row r="103" spans="1:27" s="1" customFormat="1">
      <c r="A103" s="4">
        <v>101</v>
      </c>
      <c r="B103" s="5" t="s">
        <v>126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0.1724</v>
      </c>
      <c r="V103" s="5">
        <v>0</v>
      </c>
      <c r="W103" s="5">
        <v>0.4325</v>
      </c>
      <c r="X103" s="5">
        <f t="shared" si="1"/>
        <v>0.60489999999999999</v>
      </c>
      <c r="Y103" s="5">
        <v>8477</v>
      </c>
      <c r="Z103" s="8"/>
      <c r="AA103" s="8"/>
    </row>
    <row r="104" spans="1:27" s="1" customFormat="1">
      <c r="A104" s="4">
        <v>102</v>
      </c>
      <c r="B104" s="5" t="s">
        <v>127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11.943099999999999</v>
      </c>
      <c r="V104" s="5">
        <v>0</v>
      </c>
      <c r="W104" s="5">
        <v>29.970199999999998</v>
      </c>
      <c r="X104" s="5">
        <f t="shared" si="1"/>
        <v>41.9133</v>
      </c>
      <c r="Y104" s="5">
        <v>587355</v>
      </c>
      <c r="Z104" s="8"/>
      <c r="AA104" s="8"/>
    </row>
    <row r="105" spans="1:27" s="1" customFormat="1">
      <c r="A105" s="4">
        <v>103</v>
      </c>
      <c r="B105" s="5" t="s">
        <v>128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3.1300000000000001E-2</v>
      </c>
      <c r="V105" s="5">
        <v>0</v>
      </c>
      <c r="W105" s="5">
        <v>7.8399999999999997E-2</v>
      </c>
      <c r="X105" s="5">
        <f t="shared" si="1"/>
        <v>0.10969999999999999</v>
      </c>
      <c r="Y105" s="5">
        <v>1537</v>
      </c>
      <c r="Z105" s="8"/>
      <c r="AA105" s="8"/>
    </row>
    <row r="106" spans="1:27" s="1" customFormat="1">
      <c r="A106" s="4">
        <v>104</v>
      </c>
      <c r="B106" s="5" t="s">
        <v>129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9.6799999999999997E-2</v>
      </c>
      <c r="S106" s="5">
        <v>0</v>
      </c>
      <c r="T106" s="5">
        <v>9.6799999999999997E-2</v>
      </c>
      <c r="U106" s="5">
        <v>7.1300000000000002E-2</v>
      </c>
      <c r="V106" s="5">
        <v>0</v>
      </c>
      <c r="W106" s="5">
        <v>0.17899999999999999</v>
      </c>
      <c r="X106" s="5">
        <f t="shared" si="1"/>
        <v>0.15349999999999997</v>
      </c>
      <c r="Y106" s="5">
        <v>3508</v>
      </c>
      <c r="Z106" s="8"/>
      <c r="AA106" s="8"/>
    </row>
    <row r="107" spans="1:27" s="1" customFormat="1">
      <c r="A107" s="4">
        <v>105</v>
      </c>
      <c r="B107" s="5" t="s">
        <v>130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1.3599999999999999E-2</v>
      </c>
      <c r="V107" s="5">
        <v>0</v>
      </c>
      <c r="W107" s="5">
        <v>3.4099999999999998E-2</v>
      </c>
      <c r="X107" s="5">
        <f t="shared" si="1"/>
        <v>4.7699999999999999E-2</v>
      </c>
      <c r="Y107" s="5">
        <v>669</v>
      </c>
      <c r="Z107" s="8"/>
      <c r="AA107" s="8"/>
    </row>
    <row r="108" spans="1:27" s="1" customFormat="1">
      <c r="A108" s="4">
        <v>106</v>
      </c>
      <c r="B108" s="5" t="s">
        <v>131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0.23</v>
      </c>
      <c r="V108" s="5">
        <v>0</v>
      </c>
      <c r="W108" s="5">
        <v>0.57709999999999995</v>
      </c>
      <c r="X108" s="5">
        <f t="shared" si="1"/>
        <v>0.80709999999999993</v>
      </c>
      <c r="Y108" s="5">
        <v>11310</v>
      </c>
      <c r="Z108" s="8"/>
      <c r="AA108" s="8"/>
    </row>
    <row r="109" spans="1:27" s="1" customFormat="1">
      <c r="A109" s="4">
        <v>107</v>
      </c>
      <c r="B109" s="5" t="s">
        <v>132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0.21579999999999999</v>
      </c>
      <c r="V109" s="5">
        <v>0</v>
      </c>
      <c r="W109" s="5">
        <v>0.54149999999999998</v>
      </c>
      <c r="X109" s="5">
        <f t="shared" si="1"/>
        <v>0.75729999999999997</v>
      </c>
      <c r="Y109" s="5">
        <v>10613</v>
      </c>
      <c r="Z109" s="8"/>
      <c r="AA109" s="8"/>
    </row>
    <row r="110" spans="1:27" s="1" customFormat="1">
      <c r="A110" s="4">
        <v>108</v>
      </c>
      <c r="B110" s="5" t="s">
        <v>133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9.6299999999999997E-2</v>
      </c>
      <c r="V110" s="5">
        <v>0</v>
      </c>
      <c r="W110" s="5">
        <v>0.24179999999999999</v>
      </c>
      <c r="X110" s="5">
        <f t="shared" si="1"/>
        <v>0.33809999999999996</v>
      </c>
      <c r="Y110" s="5">
        <v>4738</v>
      </c>
      <c r="Z110" s="8"/>
      <c r="AA110" s="8"/>
    </row>
    <row r="111" spans="1:27" s="1" customFormat="1">
      <c r="A111" s="4">
        <v>109</v>
      </c>
      <c r="B111" s="5" t="s">
        <v>134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1.17E-2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1.17E-2</v>
      </c>
      <c r="U111" s="5">
        <v>0.3286</v>
      </c>
      <c r="V111" s="5">
        <v>0</v>
      </c>
      <c r="W111" s="5">
        <v>0.82450000000000001</v>
      </c>
      <c r="X111" s="5">
        <f t="shared" si="1"/>
        <v>1.1414</v>
      </c>
      <c r="Y111" s="5">
        <v>16158</v>
      </c>
      <c r="Z111" s="8"/>
      <c r="AA111" s="8"/>
    </row>
    <row r="112" spans="1:27" s="1" customFormat="1">
      <c r="A112" s="4">
        <v>110</v>
      </c>
      <c r="B112" s="5" t="s">
        <v>135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0.24959999999999999</v>
      </c>
      <c r="V112" s="5">
        <v>0</v>
      </c>
      <c r="W112" s="5">
        <v>0.62639999999999996</v>
      </c>
      <c r="X112" s="5">
        <f t="shared" si="1"/>
        <v>0.87599999999999989</v>
      </c>
      <c r="Y112" s="5">
        <v>12276</v>
      </c>
      <c r="Z112" s="8"/>
      <c r="AA112" s="8"/>
    </row>
    <row r="113" spans="1:27" s="1" customFormat="1">
      <c r="A113" s="4">
        <v>111</v>
      </c>
      <c r="B113" s="5" t="s">
        <v>136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0.2051</v>
      </c>
      <c r="V113" s="5">
        <v>0</v>
      </c>
      <c r="W113" s="5">
        <v>0.51459999999999995</v>
      </c>
      <c r="X113" s="5">
        <f t="shared" si="1"/>
        <v>0.71970000000000001</v>
      </c>
      <c r="Y113" s="5">
        <v>10085</v>
      </c>
      <c r="Z113" s="8"/>
      <c r="AA113" s="8"/>
    </row>
    <row r="114" spans="1:27" s="1" customFormat="1">
      <c r="A114" s="4">
        <v>112</v>
      </c>
      <c r="B114" s="5" t="s">
        <v>137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5.1401000000000003</v>
      </c>
      <c r="T114" s="5">
        <v>5.1401000000000003</v>
      </c>
      <c r="U114" s="5">
        <v>0.40329999999999999</v>
      </c>
      <c r="V114" s="5">
        <v>0</v>
      </c>
      <c r="W114" s="5">
        <v>1.0122</v>
      </c>
      <c r="X114" s="5">
        <f t="shared" si="1"/>
        <v>-3.7246000000000006</v>
      </c>
      <c r="Y114" s="5">
        <v>19836</v>
      </c>
      <c r="Z114" s="8"/>
      <c r="AA114" s="8"/>
    </row>
    <row r="115" spans="1:27" s="1" customFormat="1">
      <c r="A115" s="4">
        <v>113</v>
      </c>
      <c r="B115" s="5" t="s">
        <v>138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4.4999999999999997E-3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4.4999999999999997E-3</v>
      </c>
      <c r="U115" s="5">
        <v>0.30790000000000001</v>
      </c>
      <c r="V115" s="5">
        <v>0</v>
      </c>
      <c r="W115" s="5">
        <v>0.77259999999999995</v>
      </c>
      <c r="X115" s="5">
        <f t="shared" si="1"/>
        <v>1.0760000000000001</v>
      </c>
      <c r="Y115" s="5">
        <v>15140</v>
      </c>
      <c r="Z115" s="8"/>
      <c r="AA115" s="8"/>
    </row>
    <row r="116" spans="1:27" s="1" customFormat="1">
      <c r="A116" s="4">
        <v>114</v>
      </c>
      <c r="B116" s="5" t="s">
        <v>139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19.9603</v>
      </c>
      <c r="V116" s="5">
        <v>0</v>
      </c>
      <c r="W116" s="5">
        <v>50.088799999999999</v>
      </c>
      <c r="X116" s="5">
        <f t="shared" si="1"/>
        <v>70.049099999999996</v>
      </c>
      <c r="Y116" s="5">
        <v>981638</v>
      </c>
      <c r="Z116" s="8"/>
      <c r="AA116" s="8"/>
    </row>
    <row r="117" spans="1:27" s="1" customFormat="1">
      <c r="A117" s="4">
        <v>115</v>
      </c>
      <c r="B117" s="5" t="s">
        <v>140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4.53E-2</v>
      </c>
      <c r="T117" s="5">
        <v>4.53E-2</v>
      </c>
      <c r="U117" s="5">
        <v>0.27250000000000002</v>
      </c>
      <c r="V117" s="5">
        <v>0</v>
      </c>
      <c r="W117" s="5">
        <v>0.68389999999999995</v>
      </c>
      <c r="X117" s="5">
        <f t="shared" si="1"/>
        <v>0.91109999999999991</v>
      </c>
      <c r="Y117" s="5">
        <v>13402</v>
      </c>
      <c r="Z117" s="8"/>
      <c r="AA117" s="8"/>
    </row>
    <row r="118" spans="1:27" s="1" customFormat="1">
      <c r="A118" s="4">
        <v>116</v>
      </c>
      <c r="B118" s="5" t="s">
        <v>141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0.1444</v>
      </c>
      <c r="V118" s="5">
        <v>0</v>
      </c>
      <c r="W118" s="5">
        <v>0.3624</v>
      </c>
      <c r="X118" s="5">
        <f t="shared" si="1"/>
        <v>0.50680000000000003</v>
      </c>
      <c r="Y118" s="5">
        <v>7102</v>
      </c>
      <c r="Z118" s="8"/>
      <c r="AA118" s="8"/>
    </row>
    <row r="119" spans="1:27" s="1" customFormat="1">
      <c r="A119" s="4">
        <v>117</v>
      </c>
      <c r="B119" s="5" t="s">
        <v>142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0.42549999999999999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0.42549999999999999</v>
      </c>
      <c r="U119" s="5">
        <v>0.36570000000000003</v>
      </c>
      <c r="V119" s="5">
        <v>0</v>
      </c>
      <c r="W119" s="5">
        <v>0.91779999999999995</v>
      </c>
      <c r="X119" s="5">
        <f t="shared" si="1"/>
        <v>0.8580000000000001</v>
      </c>
      <c r="Y119" s="5">
        <v>17987</v>
      </c>
      <c r="Z119" s="8"/>
      <c r="AA119" s="8"/>
    </row>
    <row r="120" spans="1:27" s="1" customFormat="1">
      <c r="A120" s="4">
        <v>118</v>
      </c>
      <c r="B120" s="5" t="s">
        <v>143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15.697100000000001</v>
      </c>
      <c r="V120" s="5">
        <v>0</v>
      </c>
      <c r="W120" s="5">
        <v>39.390599999999999</v>
      </c>
      <c r="X120" s="5">
        <f t="shared" si="1"/>
        <v>55.087699999999998</v>
      </c>
      <c r="Y120" s="5">
        <v>771975</v>
      </c>
      <c r="Z120" s="8"/>
      <c r="AA120" s="8"/>
    </row>
    <row r="121" spans="1:27" s="1" customFormat="1">
      <c r="A121" s="4">
        <v>119</v>
      </c>
      <c r="B121" s="5" t="s">
        <v>144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8.3254000000000001</v>
      </c>
      <c r="V121" s="5">
        <v>0</v>
      </c>
      <c r="W121" s="5">
        <v>20.8919</v>
      </c>
      <c r="X121" s="5">
        <f t="shared" si="1"/>
        <v>29.217300000000002</v>
      </c>
      <c r="Y121" s="5">
        <v>409438</v>
      </c>
      <c r="Z121" s="8"/>
      <c r="AA121" s="8"/>
    </row>
    <row r="122" spans="1:27" s="1" customFormat="1">
      <c r="A122" s="4">
        <v>120</v>
      </c>
      <c r="B122" s="5" t="s">
        <v>145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0.30370000000000003</v>
      </c>
      <c r="V122" s="5">
        <v>0</v>
      </c>
      <c r="W122" s="5">
        <v>0.7621</v>
      </c>
      <c r="X122" s="5">
        <f t="shared" si="1"/>
        <v>1.0658000000000001</v>
      </c>
      <c r="Y122" s="5">
        <v>14935</v>
      </c>
      <c r="Z122" s="8"/>
      <c r="AA122" s="8"/>
    </row>
    <row r="123" spans="1:27" s="1" customFormat="1">
      <c r="A123" s="4">
        <v>121</v>
      </c>
      <c r="B123" s="5" t="s">
        <v>146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5.6634000000000002</v>
      </c>
      <c r="V123" s="5">
        <v>0</v>
      </c>
      <c r="W123" s="5">
        <v>14.2118</v>
      </c>
      <c r="X123" s="5">
        <f t="shared" si="1"/>
        <v>19.8752</v>
      </c>
      <c r="Y123" s="5">
        <v>278523</v>
      </c>
      <c r="Z123" s="8"/>
      <c r="AA123" s="8"/>
    </row>
    <row r="124" spans="1:27" s="1" customFormat="1">
      <c r="A124" s="4">
        <v>122</v>
      </c>
      <c r="B124" s="5" t="s">
        <v>147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4.7643000000000004</v>
      </c>
      <c r="V124" s="5">
        <v>0</v>
      </c>
      <c r="W124" s="5">
        <v>11.9557</v>
      </c>
      <c r="X124" s="5">
        <f t="shared" si="1"/>
        <v>16.72</v>
      </c>
      <c r="Y124" s="5">
        <v>234308</v>
      </c>
      <c r="Z124" s="8"/>
      <c r="AA124" s="8"/>
    </row>
    <row r="125" spans="1:27" s="1" customFormat="1">
      <c r="A125" s="4">
        <v>123</v>
      </c>
      <c r="B125" s="5" t="s">
        <v>148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0.1704</v>
      </c>
      <c r="V125" s="5">
        <v>0</v>
      </c>
      <c r="W125" s="5">
        <v>0.42749999999999999</v>
      </c>
      <c r="X125" s="5">
        <f t="shared" si="1"/>
        <v>0.59789999999999999</v>
      </c>
      <c r="Y125" s="5">
        <v>8379</v>
      </c>
      <c r="Z125" s="8"/>
      <c r="AA125" s="8"/>
    </row>
    <row r="126" spans="1:27" s="1" customFormat="1">
      <c r="A126" s="4">
        <v>124</v>
      </c>
      <c r="B126" s="5" t="s">
        <v>149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0.30869999999999997</v>
      </c>
      <c r="V126" s="5">
        <v>0</v>
      </c>
      <c r="W126" s="5">
        <v>0.77459999999999996</v>
      </c>
      <c r="X126" s="5">
        <f t="shared" si="1"/>
        <v>1.0832999999999999</v>
      </c>
      <c r="Y126" s="5">
        <v>15180</v>
      </c>
      <c r="Z126" s="8"/>
      <c r="AA126" s="8"/>
    </row>
    <row r="127" spans="1:27" s="1" customFormat="1">
      <c r="A127" s="4">
        <v>125</v>
      </c>
      <c r="B127" s="5" t="s">
        <v>150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3.0200000000000001E-2</v>
      </c>
      <c r="T127" s="5">
        <v>3.0200000000000001E-2</v>
      </c>
      <c r="U127" s="5">
        <v>0.40810000000000002</v>
      </c>
      <c r="V127" s="5">
        <v>0</v>
      </c>
      <c r="W127" s="5">
        <v>1.0241</v>
      </c>
      <c r="X127" s="5">
        <f t="shared" si="1"/>
        <v>1.4019999999999999</v>
      </c>
      <c r="Y127" s="5">
        <v>20070</v>
      </c>
      <c r="Z127" s="8"/>
      <c r="AA127" s="8"/>
    </row>
    <row r="128" spans="1:27" s="1" customFormat="1">
      <c r="A128" s="4">
        <v>126</v>
      </c>
      <c r="B128" s="5" t="s">
        <v>151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0.54910000000000003</v>
      </c>
      <c r="V128" s="5">
        <v>0</v>
      </c>
      <c r="W128" s="5">
        <v>1.3778999999999999</v>
      </c>
      <c r="X128" s="5">
        <f t="shared" si="1"/>
        <v>1.927</v>
      </c>
      <c r="Y128" s="5">
        <v>27005</v>
      </c>
      <c r="Z128" s="8"/>
      <c r="AA128" s="8"/>
    </row>
    <row r="129" spans="1:27" s="1" customFormat="1">
      <c r="A129" s="4">
        <v>127</v>
      </c>
      <c r="B129" s="5" t="s">
        <v>152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4.9664000000000001</v>
      </c>
      <c r="V129" s="5">
        <v>292.47629999999998</v>
      </c>
      <c r="W129" s="5">
        <v>12.462899999999999</v>
      </c>
      <c r="X129" s="5">
        <f t="shared" si="1"/>
        <v>-275.04699999999997</v>
      </c>
      <c r="Y129" s="5">
        <v>244247</v>
      </c>
      <c r="Z129" s="8"/>
      <c r="AA129" s="8"/>
    </row>
    <row r="130" spans="1:27" s="1" customFormat="1">
      <c r="A130" s="4">
        <v>128</v>
      </c>
      <c r="B130" s="5" t="s">
        <v>153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0.50719999999999998</v>
      </c>
      <c r="T130" s="5">
        <v>0.50719999999999998</v>
      </c>
      <c r="U130" s="5">
        <v>0.2324</v>
      </c>
      <c r="V130" s="5">
        <v>0</v>
      </c>
      <c r="W130" s="5">
        <v>0.58320000000000005</v>
      </c>
      <c r="X130" s="5">
        <f t="shared" si="1"/>
        <v>0.30840000000000012</v>
      </c>
      <c r="Y130" s="5">
        <v>11429</v>
      </c>
      <c r="Z130" s="8"/>
      <c r="AA130" s="8"/>
    </row>
    <row r="131" spans="1:27" s="1" customFormat="1">
      <c r="A131" s="4">
        <v>129</v>
      </c>
      <c r="B131" s="5" t="s">
        <v>154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0.10489999999999999</v>
      </c>
      <c r="V131" s="5">
        <v>0</v>
      </c>
      <c r="W131" s="5">
        <v>0.2631</v>
      </c>
      <c r="X131" s="5">
        <f t="shared" si="1"/>
        <v>0.36799999999999999</v>
      </c>
      <c r="Y131" s="5">
        <v>5157</v>
      </c>
      <c r="Z131" s="8"/>
      <c r="AA131" s="8"/>
    </row>
    <row r="132" spans="1:27" s="1" customFormat="1">
      <c r="A132" s="4">
        <v>130</v>
      </c>
      <c r="B132" s="5" t="s">
        <v>155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0.52370000000000005</v>
      </c>
      <c r="T132" s="5">
        <v>0.52370000000000005</v>
      </c>
      <c r="U132" s="5">
        <v>0.1474</v>
      </c>
      <c r="V132" s="5">
        <v>0</v>
      </c>
      <c r="W132" s="5">
        <v>0.36990000000000001</v>
      </c>
      <c r="X132" s="5">
        <f t="shared" ref="X132:X195" si="2">(W132+U132)-(T132+V132)</f>
        <v>-6.4000000000000723E-3</v>
      </c>
      <c r="Y132" s="5">
        <v>7249</v>
      </c>
      <c r="Z132" s="8"/>
      <c r="AA132" s="8"/>
    </row>
    <row r="133" spans="1:27" s="1" customFormat="1">
      <c r="A133" s="4">
        <v>131</v>
      </c>
      <c r="B133" s="5" t="s">
        <v>156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12.6031</v>
      </c>
      <c r="N133" s="5">
        <v>3.3500000000000002E-2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12.6366</v>
      </c>
      <c r="U133" s="5">
        <v>2.2783000000000002</v>
      </c>
      <c r="V133" s="5">
        <v>0</v>
      </c>
      <c r="W133" s="5">
        <v>5.7172999999999998</v>
      </c>
      <c r="X133" s="5">
        <f t="shared" si="2"/>
        <v>-4.641</v>
      </c>
      <c r="Y133" s="5">
        <v>112048</v>
      </c>
      <c r="Z133" s="8"/>
      <c r="AA133" s="8"/>
    </row>
    <row r="134" spans="1:27" s="1" customFormat="1">
      <c r="A134" s="4">
        <v>132</v>
      </c>
      <c r="B134" s="5" t="s">
        <v>157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0.3412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0.3412</v>
      </c>
      <c r="U134" s="5">
        <v>0.65710000000000002</v>
      </c>
      <c r="V134" s="5">
        <v>0</v>
      </c>
      <c r="W134" s="5">
        <v>1.6488</v>
      </c>
      <c r="X134" s="5">
        <f t="shared" si="2"/>
        <v>1.9647000000000003</v>
      </c>
      <c r="Y134" s="5">
        <v>32314</v>
      </c>
      <c r="Z134" s="8"/>
      <c r="AA134" s="8"/>
    </row>
    <row r="135" spans="1:27" s="1" customFormat="1">
      <c r="A135" s="4">
        <v>133</v>
      </c>
      <c r="B135" s="5" t="s">
        <v>158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0.17430000000000001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0.17430000000000001</v>
      </c>
      <c r="U135" s="5">
        <v>0.7913</v>
      </c>
      <c r="V135" s="5">
        <v>0</v>
      </c>
      <c r="W135" s="5">
        <v>1.9858</v>
      </c>
      <c r="X135" s="5">
        <f t="shared" si="2"/>
        <v>2.6027999999999998</v>
      </c>
      <c r="Y135" s="5">
        <v>38918</v>
      </c>
      <c r="Z135" s="8"/>
      <c r="AA135" s="8"/>
    </row>
    <row r="136" spans="1:27" s="1" customFormat="1">
      <c r="A136" s="4">
        <v>134</v>
      </c>
      <c r="B136" s="5" t="s">
        <v>159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0.1986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0.1986</v>
      </c>
      <c r="U136" s="5">
        <v>0.6875</v>
      </c>
      <c r="V136" s="5">
        <v>0</v>
      </c>
      <c r="W136" s="5">
        <v>1.7253000000000001</v>
      </c>
      <c r="X136" s="5">
        <f t="shared" si="2"/>
        <v>2.2141999999999999</v>
      </c>
      <c r="Y136" s="5">
        <v>33812</v>
      </c>
      <c r="Z136" s="8"/>
      <c r="AA136" s="8"/>
    </row>
    <row r="137" spans="1:27" s="1" customFormat="1">
      <c r="A137" s="4">
        <v>135</v>
      </c>
      <c r="B137" s="5" t="s">
        <v>160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0.57930000000000004</v>
      </c>
      <c r="V137" s="5">
        <v>0</v>
      </c>
      <c r="W137" s="5">
        <v>1.4536</v>
      </c>
      <c r="X137" s="5">
        <f t="shared" si="2"/>
        <v>2.0329000000000002</v>
      </c>
      <c r="Y137" s="5">
        <v>28488</v>
      </c>
      <c r="Z137" s="8"/>
      <c r="AA137" s="8"/>
    </row>
    <row r="138" spans="1:27" s="1" customFormat="1">
      <c r="A138" s="4">
        <v>136</v>
      </c>
      <c r="B138" s="5" t="s">
        <v>161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5.3787000000000003</v>
      </c>
      <c r="V138" s="5">
        <v>0</v>
      </c>
      <c r="W138" s="5">
        <v>13.497400000000001</v>
      </c>
      <c r="X138" s="5">
        <f t="shared" si="2"/>
        <v>18.876100000000001</v>
      </c>
      <c r="Y138" s="5">
        <v>264520</v>
      </c>
      <c r="Z138" s="8"/>
      <c r="AA138" s="8"/>
    </row>
    <row r="139" spans="1:27" s="1" customFormat="1">
      <c r="A139" s="4">
        <v>137</v>
      </c>
      <c r="B139" s="5" t="s">
        <v>162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0.52739999999999998</v>
      </c>
      <c r="V139" s="5">
        <v>76.463200000000001</v>
      </c>
      <c r="W139" s="5">
        <v>1.3233999999999999</v>
      </c>
      <c r="X139" s="5">
        <f t="shared" si="2"/>
        <v>-74.612399999999994</v>
      </c>
      <c r="Y139" s="5">
        <v>25935</v>
      </c>
      <c r="Z139" s="8"/>
      <c r="AA139" s="8"/>
    </row>
    <row r="140" spans="1:27" s="1" customFormat="1">
      <c r="A140" s="4">
        <v>138</v>
      </c>
      <c r="B140" s="5" t="s">
        <v>163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2.9893999999999998</v>
      </c>
      <c r="V140" s="5">
        <v>0</v>
      </c>
      <c r="W140" s="5">
        <v>7.5016999999999996</v>
      </c>
      <c r="X140" s="5">
        <f t="shared" si="2"/>
        <v>10.491099999999999</v>
      </c>
      <c r="Y140" s="5">
        <v>147019</v>
      </c>
      <c r="Z140" s="8"/>
      <c r="AA140" s="8"/>
    </row>
    <row r="141" spans="1:27" s="1" customFormat="1">
      <c r="A141" s="4">
        <v>139</v>
      </c>
      <c r="B141" s="5" t="s">
        <v>164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1.0800000000000001E-2</v>
      </c>
      <c r="T141" s="5">
        <v>1.0800000000000001E-2</v>
      </c>
      <c r="U141" s="5">
        <v>0.1532</v>
      </c>
      <c r="V141" s="5">
        <v>0</v>
      </c>
      <c r="W141" s="5">
        <v>0.38440000000000002</v>
      </c>
      <c r="X141" s="5">
        <f t="shared" si="2"/>
        <v>0.52680000000000005</v>
      </c>
      <c r="Y141" s="5">
        <v>7533</v>
      </c>
      <c r="Z141" s="8"/>
      <c r="AA141" s="8"/>
    </row>
    <row r="142" spans="1:27" s="1" customFormat="1">
      <c r="A142" s="4">
        <v>140</v>
      </c>
      <c r="B142" s="5" t="s">
        <v>165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0.255</v>
      </c>
      <c r="V142" s="5">
        <v>0</v>
      </c>
      <c r="W142" s="5">
        <v>0.64</v>
      </c>
      <c r="X142" s="5">
        <f t="shared" si="2"/>
        <v>0.89500000000000002</v>
      </c>
      <c r="Y142" s="5">
        <v>12542</v>
      </c>
      <c r="Z142" s="8"/>
      <c r="AA142" s="8"/>
    </row>
    <row r="143" spans="1:27" s="1" customFormat="1">
      <c r="A143" s="4">
        <v>141</v>
      </c>
      <c r="B143" s="5" t="s">
        <v>166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0.112</v>
      </c>
      <c r="V143" s="5">
        <v>0</v>
      </c>
      <c r="W143" s="5">
        <v>0.28110000000000002</v>
      </c>
      <c r="X143" s="5">
        <f t="shared" si="2"/>
        <v>0.3931</v>
      </c>
      <c r="Y143" s="5">
        <v>5510</v>
      </c>
      <c r="Z143" s="8"/>
      <c r="AA143" s="8"/>
    </row>
    <row r="144" spans="1:27" s="1" customFormat="1">
      <c r="A144" s="4">
        <v>142</v>
      </c>
      <c r="B144" s="5" t="s">
        <v>167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0.503</v>
      </c>
      <c r="V144" s="5">
        <v>0</v>
      </c>
      <c r="W144" s="5">
        <v>1.2623</v>
      </c>
      <c r="X144" s="5">
        <f t="shared" si="2"/>
        <v>1.7652999999999999</v>
      </c>
      <c r="Y144" s="5">
        <v>24739</v>
      </c>
      <c r="Z144" s="8"/>
      <c r="AA144" s="8"/>
    </row>
    <row r="145" spans="1:27" s="1" customFormat="1">
      <c r="A145" s="4">
        <v>143</v>
      </c>
      <c r="B145" s="5" t="s">
        <v>168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7.3099999999999998E-2</v>
      </c>
      <c r="V145" s="5">
        <v>0</v>
      </c>
      <c r="W145" s="5">
        <v>0.1835</v>
      </c>
      <c r="X145" s="5">
        <f t="shared" si="2"/>
        <v>0.25659999999999999</v>
      </c>
      <c r="Y145" s="5">
        <v>3597</v>
      </c>
      <c r="Z145" s="8"/>
      <c r="AA145" s="8"/>
    </row>
    <row r="146" spans="1:27" s="1" customFormat="1">
      <c r="A146" s="4">
        <v>144</v>
      </c>
      <c r="B146" s="5" t="s">
        <v>169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0.70979999999999999</v>
      </c>
      <c r="V146" s="5">
        <v>0</v>
      </c>
      <c r="W146" s="5">
        <v>1.7813000000000001</v>
      </c>
      <c r="X146" s="5">
        <f t="shared" si="2"/>
        <v>2.4911000000000003</v>
      </c>
      <c r="Y146" s="5">
        <v>34910</v>
      </c>
      <c r="Z146" s="8"/>
      <c r="AA146" s="8"/>
    </row>
    <row r="147" spans="1:27" s="1" customFormat="1">
      <c r="A147" s="4">
        <v>145</v>
      </c>
      <c r="B147" s="5" t="s">
        <v>170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14.991400000000001</v>
      </c>
      <c r="V147" s="5">
        <v>0</v>
      </c>
      <c r="W147" s="5">
        <v>37.619900000000001</v>
      </c>
      <c r="X147" s="5">
        <f t="shared" si="2"/>
        <v>52.6113</v>
      </c>
      <c r="Y147" s="5">
        <v>737273</v>
      </c>
      <c r="Z147" s="8"/>
      <c r="AA147" s="8"/>
    </row>
    <row r="148" spans="1:27" s="1" customFormat="1">
      <c r="A148" s="4">
        <v>146</v>
      </c>
      <c r="B148" s="5" t="s">
        <v>171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0.57250000000000001</v>
      </c>
      <c r="V148" s="5">
        <v>659.61519999999996</v>
      </c>
      <c r="W148" s="5">
        <v>1.4367000000000001</v>
      </c>
      <c r="X148" s="5">
        <f t="shared" si="2"/>
        <v>-657.60599999999999</v>
      </c>
      <c r="Y148" s="5">
        <v>28156</v>
      </c>
      <c r="Z148" s="8"/>
      <c r="AA148" s="8"/>
    </row>
    <row r="149" spans="1:27" s="1" customFormat="1">
      <c r="A149" s="4">
        <v>147</v>
      </c>
      <c r="B149" s="5" t="s">
        <v>172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3.9699999999999999E-2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3.9699999999999999E-2</v>
      </c>
      <c r="U149" s="5">
        <v>0.46229999999999999</v>
      </c>
      <c r="V149" s="5">
        <v>0</v>
      </c>
      <c r="W149" s="5">
        <v>1.1601999999999999</v>
      </c>
      <c r="X149" s="5">
        <f t="shared" si="2"/>
        <v>1.5827999999999998</v>
      </c>
      <c r="Y149" s="5">
        <v>22737</v>
      </c>
      <c r="Z149" s="8"/>
      <c r="AA149" s="8"/>
    </row>
    <row r="150" spans="1:27" s="1" customFormat="1">
      <c r="A150" s="4">
        <v>148</v>
      </c>
      <c r="B150" s="5" t="s">
        <v>173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0.1797</v>
      </c>
      <c r="V150" s="5">
        <v>0</v>
      </c>
      <c r="W150" s="5">
        <v>0.45090000000000002</v>
      </c>
      <c r="X150" s="5">
        <f t="shared" si="2"/>
        <v>0.63060000000000005</v>
      </c>
      <c r="Y150" s="5">
        <v>8837</v>
      </c>
      <c r="Z150" s="8"/>
      <c r="AA150" s="8"/>
    </row>
    <row r="151" spans="1:27" s="1" customFormat="1">
      <c r="A151" s="4">
        <v>149</v>
      </c>
      <c r="B151" s="5" t="s">
        <v>174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0.23769999999999999</v>
      </c>
      <c r="V151" s="5">
        <v>0</v>
      </c>
      <c r="W151" s="5">
        <v>0.59640000000000004</v>
      </c>
      <c r="X151" s="5">
        <f t="shared" si="2"/>
        <v>0.83410000000000006</v>
      </c>
      <c r="Y151" s="5">
        <v>11688</v>
      </c>
      <c r="Z151" s="8"/>
      <c r="AA151" s="8"/>
    </row>
    <row r="152" spans="1:27" s="1" customFormat="1">
      <c r="A152" s="4">
        <v>150</v>
      </c>
      <c r="B152" s="5" t="s">
        <v>175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0.5806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0.5806</v>
      </c>
      <c r="U152" s="5">
        <v>0.6129</v>
      </c>
      <c r="V152" s="5">
        <v>0</v>
      </c>
      <c r="W152" s="5">
        <v>1.538</v>
      </c>
      <c r="X152" s="5">
        <f t="shared" si="2"/>
        <v>1.5703</v>
      </c>
      <c r="Y152" s="5">
        <v>30141</v>
      </c>
      <c r="Z152" s="8"/>
      <c r="AA152" s="8"/>
    </row>
    <row r="153" spans="1:27" s="1" customFormat="1">
      <c r="A153" s="4">
        <v>151</v>
      </c>
      <c r="B153" s="5" t="s">
        <v>176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0.81930000000000003</v>
      </c>
      <c r="N153" s="5">
        <v>4.7699999999999999E-2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0.86699999999999999</v>
      </c>
      <c r="U153" s="5">
        <v>0.46629999999999999</v>
      </c>
      <c r="V153" s="5">
        <v>0</v>
      </c>
      <c r="W153" s="5">
        <v>1.1701999999999999</v>
      </c>
      <c r="X153" s="5">
        <f t="shared" si="2"/>
        <v>0.76949999999999985</v>
      </c>
      <c r="Y153" s="5">
        <v>22933</v>
      </c>
      <c r="Z153" s="8"/>
      <c r="AA153" s="8"/>
    </row>
    <row r="154" spans="1:27" s="1" customFormat="1">
      <c r="A154" s="4">
        <v>152</v>
      </c>
      <c r="B154" s="5" t="s">
        <v>177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0.1615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0.1615</v>
      </c>
      <c r="U154" s="5">
        <v>0.22470000000000001</v>
      </c>
      <c r="V154" s="5">
        <v>0</v>
      </c>
      <c r="W154" s="5">
        <v>0.56379999999999997</v>
      </c>
      <c r="X154" s="5">
        <f t="shared" si="2"/>
        <v>0.627</v>
      </c>
      <c r="Y154" s="5">
        <v>11048</v>
      </c>
      <c r="Z154" s="8"/>
      <c r="AA154" s="8"/>
    </row>
    <row r="155" spans="1:27" s="1" customFormat="1">
      <c r="A155" s="4">
        <v>153</v>
      </c>
      <c r="B155" s="5" t="s">
        <v>178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0.35460000000000003</v>
      </c>
      <c r="V155" s="5">
        <v>0</v>
      </c>
      <c r="W155" s="5">
        <v>0.88970000000000005</v>
      </c>
      <c r="X155" s="5">
        <f t="shared" si="2"/>
        <v>1.2443</v>
      </c>
      <c r="Y155" s="5">
        <v>17437</v>
      </c>
      <c r="Z155" s="8"/>
      <c r="AA155" s="8"/>
    </row>
    <row r="156" spans="1:27" s="1" customFormat="1">
      <c r="A156" s="4">
        <v>154</v>
      </c>
      <c r="B156" s="5" t="s">
        <v>179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35.264499999999998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35.264499999999998</v>
      </c>
      <c r="U156" s="5">
        <v>5.2179000000000002</v>
      </c>
      <c r="V156" s="5">
        <v>0</v>
      </c>
      <c r="W156" s="5">
        <v>13.093999999999999</v>
      </c>
      <c r="X156" s="5">
        <f t="shared" si="2"/>
        <v>-16.952599999999997</v>
      </c>
      <c r="Y156" s="5">
        <v>256616</v>
      </c>
      <c r="Z156" s="8"/>
      <c r="AA156" s="8"/>
    </row>
    <row r="157" spans="1:27" s="1" customFormat="1">
      <c r="A157" s="4">
        <v>155</v>
      </c>
      <c r="B157" s="5" t="s">
        <v>180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8.8800000000000004E-2</v>
      </c>
      <c r="N157" s="5">
        <v>9.1000000000000004E-3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9.7900000000000001E-2</v>
      </c>
      <c r="U157" s="5">
        <v>0.2059</v>
      </c>
      <c r="V157" s="5">
        <v>0</v>
      </c>
      <c r="W157" s="5">
        <v>0.51659999999999995</v>
      </c>
      <c r="X157" s="5">
        <f t="shared" si="2"/>
        <v>0.62459999999999993</v>
      </c>
      <c r="Y157" s="5">
        <v>10124</v>
      </c>
      <c r="Z157" s="8"/>
      <c r="AA157" s="8"/>
    </row>
    <row r="158" spans="1:27" s="1" customFormat="1">
      <c r="A158" s="4">
        <v>156</v>
      </c>
      <c r="B158" s="5" t="s">
        <v>181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0.25559999999999999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0.25559999999999999</v>
      </c>
      <c r="U158" s="5">
        <v>0.57389999999999997</v>
      </c>
      <c r="V158" s="5">
        <v>0</v>
      </c>
      <c r="W158" s="5">
        <v>1.44</v>
      </c>
      <c r="X158" s="5">
        <f t="shared" si="2"/>
        <v>1.7583</v>
      </c>
      <c r="Y158" s="5">
        <v>28222</v>
      </c>
      <c r="Z158" s="8"/>
      <c r="AA158" s="8"/>
    </row>
    <row r="159" spans="1:27" s="1" customFormat="1">
      <c r="A159" s="4">
        <v>157</v>
      </c>
      <c r="B159" s="5" t="s">
        <v>182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0.54679999999999995</v>
      </c>
      <c r="T159" s="5">
        <v>0.54679999999999995</v>
      </c>
      <c r="U159" s="5">
        <v>3.5999999999999997E-2</v>
      </c>
      <c r="V159" s="5">
        <v>0</v>
      </c>
      <c r="W159" s="5">
        <v>9.0399999999999994E-2</v>
      </c>
      <c r="X159" s="5">
        <f t="shared" si="2"/>
        <v>-0.4204</v>
      </c>
      <c r="Y159" s="5">
        <v>1771</v>
      </c>
      <c r="Z159" s="8"/>
      <c r="AA159" s="8"/>
    </row>
    <row r="160" spans="1:27" s="1" customFormat="1">
      <c r="A160" s="4">
        <v>158</v>
      </c>
      <c r="B160" s="5" t="s">
        <v>183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0.55149999999999999</v>
      </c>
      <c r="V160" s="5">
        <v>0</v>
      </c>
      <c r="W160" s="5">
        <v>1.3838999999999999</v>
      </c>
      <c r="X160" s="5">
        <f t="shared" si="2"/>
        <v>1.9354</v>
      </c>
      <c r="Y160" s="5">
        <v>27122</v>
      </c>
      <c r="Z160" s="8"/>
      <c r="AA160" s="8"/>
    </row>
    <row r="161" spans="1:27" s="1" customFormat="1">
      <c r="A161" s="4">
        <v>159</v>
      </c>
      <c r="B161" s="5" t="s">
        <v>184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0.1104</v>
      </c>
      <c r="V161" s="5">
        <v>0</v>
      </c>
      <c r="W161" s="5">
        <v>0.2772</v>
      </c>
      <c r="X161" s="5">
        <f t="shared" si="2"/>
        <v>0.3876</v>
      </c>
      <c r="Y161" s="5">
        <v>5432</v>
      </c>
      <c r="Z161" s="8"/>
      <c r="AA161" s="8"/>
    </row>
    <row r="162" spans="1:27" s="1" customFormat="1">
      <c r="A162" s="4">
        <v>160</v>
      </c>
      <c r="B162" s="5" t="s">
        <v>185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3.907</v>
      </c>
      <c r="V162" s="5">
        <v>0</v>
      </c>
      <c r="W162" s="5">
        <v>9.8042999999999996</v>
      </c>
      <c r="X162" s="5">
        <f t="shared" si="2"/>
        <v>13.7113</v>
      </c>
      <c r="Y162" s="5">
        <v>192143</v>
      </c>
      <c r="Z162" s="8"/>
      <c r="AA162" s="8"/>
    </row>
    <row r="163" spans="1:27" s="1" customFormat="1">
      <c r="A163" s="4">
        <v>161</v>
      </c>
      <c r="B163" s="5" t="s">
        <v>186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4.3400000000000001E-2</v>
      </c>
      <c r="S163" s="5">
        <v>1.1335</v>
      </c>
      <c r="T163" s="5">
        <v>1.1769000000000001</v>
      </c>
      <c r="U163" s="5">
        <v>6.2399999999999997E-2</v>
      </c>
      <c r="V163" s="5">
        <v>0</v>
      </c>
      <c r="W163" s="5">
        <v>0.15670000000000001</v>
      </c>
      <c r="X163" s="5">
        <f t="shared" si="2"/>
        <v>-0.95779999999999998</v>
      </c>
      <c r="Y163" s="5">
        <v>3071</v>
      </c>
      <c r="Z163" s="8"/>
      <c r="AA163" s="8"/>
    </row>
    <row r="164" spans="1:27" s="1" customFormat="1">
      <c r="A164" s="4">
        <v>162</v>
      </c>
      <c r="B164" s="5" t="s">
        <v>187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-1.2849999999999999</v>
      </c>
      <c r="T164" s="5">
        <v>-1.2849999999999999</v>
      </c>
      <c r="U164" s="5">
        <v>3.6499999999999998E-2</v>
      </c>
      <c r="V164" s="5">
        <v>0</v>
      </c>
      <c r="W164" s="5">
        <v>9.1600000000000001E-2</v>
      </c>
      <c r="X164" s="5">
        <f t="shared" si="2"/>
        <v>1.4131</v>
      </c>
      <c r="Y164" s="5">
        <v>1795</v>
      </c>
      <c r="Z164" s="8"/>
      <c r="AA164" s="8"/>
    </row>
    <row r="165" spans="1:27" s="1" customFormat="1">
      <c r="A165" s="4">
        <v>163</v>
      </c>
      <c r="B165" s="5" t="s">
        <v>188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11.0722</v>
      </c>
      <c r="V165" s="5">
        <v>0</v>
      </c>
      <c r="W165" s="5">
        <v>27.784700000000001</v>
      </c>
      <c r="X165" s="5">
        <f t="shared" si="2"/>
        <v>38.856900000000003</v>
      </c>
      <c r="Y165" s="5">
        <v>544523</v>
      </c>
      <c r="Z165" s="8"/>
      <c r="AA165" s="8"/>
    </row>
    <row r="166" spans="1:27" s="1" customFormat="1">
      <c r="A166" s="4">
        <v>164</v>
      </c>
      <c r="B166" s="5" t="s">
        <v>189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f t="shared" si="2"/>
        <v>0</v>
      </c>
      <c r="Y166" s="5">
        <v>0</v>
      </c>
      <c r="Z166" s="8"/>
      <c r="AA166" s="8"/>
    </row>
    <row r="167" spans="1:27" s="1" customFormat="1">
      <c r="A167" s="4">
        <v>165</v>
      </c>
      <c r="B167" s="5" t="s">
        <v>190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9.1000000000000004E-3</v>
      </c>
      <c r="S167" s="5">
        <v>0</v>
      </c>
      <c r="T167" s="5">
        <v>9.1000000000000004E-3</v>
      </c>
      <c r="U167" s="5">
        <v>0.1159</v>
      </c>
      <c r="V167" s="5">
        <v>0</v>
      </c>
      <c r="W167" s="5">
        <v>0.29070000000000001</v>
      </c>
      <c r="X167" s="5">
        <f t="shared" si="2"/>
        <v>0.39750000000000002</v>
      </c>
      <c r="Y167" s="5">
        <v>5698</v>
      </c>
      <c r="Z167" s="8"/>
      <c r="AA167" s="8"/>
    </row>
    <row r="168" spans="1:27" s="1" customFormat="1">
      <c r="A168" s="4">
        <v>166</v>
      </c>
      <c r="B168" s="5" t="s">
        <v>191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7.6300000000000007E-2</v>
      </c>
      <c r="V168" s="5">
        <v>0</v>
      </c>
      <c r="W168" s="5">
        <v>0.1915</v>
      </c>
      <c r="X168" s="5">
        <f t="shared" si="2"/>
        <v>0.26780000000000004</v>
      </c>
      <c r="Y168" s="5">
        <v>3752</v>
      </c>
      <c r="Z168" s="8"/>
      <c r="AA168" s="8"/>
    </row>
    <row r="169" spans="1:27" s="1" customFormat="1">
      <c r="A169" s="4">
        <v>167</v>
      </c>
      <c r="B169" s="5" t="s">
        <v>192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0.4425</v>
      </c>
      <c r="V169" s="5">
        <v>0</v>
      </c>
      <c r="W169" s="5">
        <v>1.1103000000000001</v>
      </c>
      <c r="X169" s="5">
        <f t="shared" si="2"/>
        <v>1.5528</v>
      </c>
      <c r="Y169" s="5">
        <v>21760</v>
      </c>
      <c r="Z169" s="8"/>
      <c r="AA169" s="8"/>
    </row>
    <row r="170" spans="1:27" s="1" customFormat="1">
      <c r="A170" s="4">
        <v>168</v>
      </c>
      <c r="B170" s="5" t="s">
        <v>193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7.6764000000000001</v>
      </c>
      <c r="V170" s="5">
        <v>0</v>
      </c>
      <c r="W170" s="5">
        <v>19.263300000000001</v>
      </c>
      <c r="X170" s="5">
        <f t="shared" si="2"/>
        <v>26.939700000000002</v>
      </c>
      <c r="Y170" s="5">
        <v>377521</v>
      </c>
      <c r="Z170" s="8"/>
      <c r="AA170" s="8"/>
    </row>
    <row r="171" spans="1:27" s="1" customFormat="1">
      <c r="A171" s="4">
        <v>169</v>
      </c>
      <c r="B171" s="5" t="s">
        <v>194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2.41E-2</v>
      </c>
      <c r="V171" s="5">
        <v>0</v>
      </c>
      <c r="W171" s="5">
        <v>6.0499999999999998E-2</v>
      </c>
      <c r="X171" s="5">
        <f t="shared" si="2"/>
        <v>8.4599999999999995E-2</v>
      </c>
      <c r="Y171" s="5">
        <v>1186</v>
      </c>
      <c r="Z171" s="8"/>
      <c r="AA171" s="8"/>
    </row>
    <row r="172" spans="1:27" s="1" customFormat="1">
      <c r="A172" s="4">
        <v>170</v>
      </c>
      <c r="B172" s="5" t="s">
        <v>195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0.1124</v>
      </c>
      <c r="T172" s="5">
        <v>0.1124</v>
      </c>
      <c r="U172" s="5">
        <v>0.23980000000000001</v>
      </c>
      <c r="V172" s="5">
        <v>0</v>
      </c>
      <c r="W172" s="5">
        <v>0.6018</v>
      </c>
      <c r="X172" s="5">
        <f t="shared" si="2"/>
        <v>0.72920000000000007</v>
      </c>
      <c r="Y172" s="5">
        <v>11794</v>
      </c>
      <c r="Z172" s="8"/>
      <c r="AA172" s="8"/>
    </row>
    <row r="173" spans="1:27" s="1" customFormat="1">
      <c r="A173" s="4">
        <v>171</v>
      </c>
      <c r="B173" s="5" t="s">
        <v>196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0.78220000000000001</v>
      </c>
      <c r="V173" s="5">
        <v>0</v>
      </c>
      <c r="W173" s="5">
        <v>1.9628000000000001</v>
      </c>
      <c r="X173" s="5">
        <f t="shared" si="2"/>
        <v>2.7450000000000001</v>
      </c>
      <c r="Y173" s="5">
        <v>38467</v>
      </c>
      <c r="Z173" s="8"/>
      <c r="AA173" s="8"/>
    </row>
    <row r="174" spans="1:27" s="1" customFormat="1">
      <c r="A174" s="4">
        <v>172</v>
      </c>
      <c r="B174" s="5" t="s">
        <v>197</v>
      </c>
      <c r="C174" s="5">
        <v>0</v>
      </c>
      <c r="D174" s="5">
        <v>21.545100000000001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21.545100000000001</v>
      </c>
      <c r="U174" s="5">
        <v>0.84950000000000003</v>
      </c>
      <c r="V174" s="5">
        <v>0</v>
      </c>
      <c r="W174" s="5">
        <v>2.1318000000000001</v>
      </c>
      <c r="X174" s="5">
        <f t="shared" si="2"/>
        <v>-18.563800000000001</v>
      </c>
      <c r="Y174" s="5">
        <v>41778</v>
      </c>
      <c r="Z174" s="8"/>
      <c r="AA174" s="8"/>
    </row>
    <row r="175" spans="1:27" s="1" customFormat="1">
      <c r="A175" s="4">
        <v>173</v>
      </c>
      <c r="B175" s="5" t="s">
        <v>198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17.158799999999999</v>
      </c>
      <c r="V175" s="5">
        <v>0</v>
      </c>
      <c r="W175" s="5">
        <v>43.058599999999998</v>
      </c>
      <c r="X175" s="5">
        <f t="shared" si="2"/>
        <v>60.217399999999998</v>
      </c>
      <c r="Y175" s="5">
        <v>843860</v>
      </c>
      <c r="Z175" s="8"/>
      <c r="AA175" s="8"/>
    </row>
    <row r="176" spans="1:27" s="1" customFormat="1">
      <c r="A176" s="4">
        <v>174</v>
      </c>
      <c r="B176" s="5" t="s">
        <v>199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1.6674</v>
      </c>
      <c r="V176" s="5">
        <v>0</v>
      </c>
      <c r="W176" s="5">
        <v>4.1843000000000004</v>
      </c>
      <c r="X176" s="5">
        <f t="shared" si="2"/>
        <v>5.8517000000000001</v>
      </c>
      <c r="Y176" s="5">
        <v>82004</v>
      </c>
      <c r="Z176" s="8"/>
      <c r="AA176" s="8"/>
    </row>
    <row r="177" spans="1:27" s="1" customFormat="1">
      <c r="A177" s="4">
        <v>175</v>
      </c>
      <c r="B177" s="5" t="s">
        <v>200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0.19350000000000001</v>
      </c>
      <c r="V177" s="5">
        <v>0</v>
      </c>
      <c r="W177" s="5">
        <v>0.48559999999999998</v>
      </c>
      <c r="X177" s="5">
        <f t="shared" si="2"/>
        <v>0.67910000000000004</v>
      </c>
      <c r="Y177" s="5">
        <v>9517</v>
      </c>
      <c r="Z177" s="8"/>
      <c r="AA177" s="8"/>
    </row>
    <row r="178" spans="1:27" s="1" customFormat="1">
      <c r="A178" s="4">
        <v>176</v>
      </c>
      <c r="B178" s="5" t="s">
        <v>201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5.0700000000000002E-2</v>
      </c>
      <c r="S178" s="5">
        <v>6.5199999999999994E-2</v>
      </c>
      <c r="T178" s="5">
        <v>0.1159</v>
      </c>
      <c r="U178" s="5">
        <v>2.5399999999999999E-2</v>
      </c>
      <c r="V178" s="5">
        <v>0</v>
      </c>
      <c r="W178" s="5">
        <v>6.3700000000000007E-2</v>
      </c>
      <c r="X178" s="5">
        <f t="shared" si="2"/>
        <v>-2.679999999999999E-2</v>
      </c>
      <c r="Y178" s="5">
        <v>1248</v>
      </c>
      <c r="Z178" s="8"/>
      <c r="AA178" s="8"/>
    </row>
    <row r="179" spans="1:27" s="1" customFormat="1">
      <c r="A179" s="4">
        <v>177</v>
      </c>
      <c r="B179" s="5" t="s">
        <v>202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7.4399999999999994E-2</v>
      </c>
      <c r="V179" s="5">
        <v>25.458500000000001</v>
      </c>
      <c r="W179" s="5">
        <v>0.18679999999999999</v>
      </c>
      <c r="X179" s="5">
        <f t="shared" si="2"/>
        <v>-25.197300000000002</v>
      </c>
      <c r="Y179" s="5">
        <v>3660</v>
      </c>
      <c r="Z179" s="8"/>
      <c r="AA179" s="8"/>
    </row>
    <row r="180" spans="1:27" s="1" customFormat="1">
      <c r="A180" s="4">
        <v>178</v>
      </c>
      <c r="B180" s="5" t="s">
        <v>203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6.4699999999999994E-2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6.4699999999999994E-2</v>
      </c>
      <c r="U180" s="5">
        <v>0.15110000000000001</v>
      </c>
      <c r="V180" s="5">
        <v>0</v>
      </c>
      <c r="W180" s="5">
        <v>0.37919999999999998</v>
      </c>
      <c r="X180" s="5">
        <f t="shared" si="2"/>
        <v>0.46560000000000001</v>
      </c>
      <c r="Y180" s="5">
        <v>7432</v>
      </c>
      <c r="Z180" s="8"/>
      <c r="AA180" s="8"/>
    </row>
    <row r="181" spans="1:27" s="1" customFormat="1">
      <c r="A181" s="4">
        <v>179</v>
      </c>
      <c r="B181" s="5" t="s">
        <v>204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1.5564</v>
      </c>
      <c r="V181" s="5">
        <v>0</v>
      </c>
      <c r="W181" s="5">
        <v>3.9056999999999999</v>
      </c>
      <c r="X181" s="5">
        <f t="shared" si="2"/>
        <v>5.4620999999999995</v>
      </c>
      <c r="Y181" s="5">
        <v>76544</v>
      </c>
      <c r="Z181" s="8"/>
      <c r="AA181" s="8"/>
    </row>
    <row r="182" spans="1:27" s="1" customFormat="1">
      <c r="A182" s="4">
        <v>180</v>
      </c>
      <c r="B182" s="5" t="s">
        <v>205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1.3444</v>
      </c>
      <c r="T182" s="5">
        <v>1.3444</v>
      </c>
      <c r="U182" s="5">
        <v>0.1201</v>
      </c>
      <c r="V182" s="5">
        <v>0</v>
      </c>
      <c r="W182" s="5">
        <v>0.3014</v>
      </c>
      <c r="X182" s="5">
        <f t="shared" si="2"/>
        <v>-0.92290000000000005</v>
      </c>
      <c r="Y182" s="5">
        <v>5907</v>
      </c>
      <c r="Z182" s="8"/>
      <c r="AA182" s="8"/>
    </row>
    <row r="183" spans="1:27" s="1" customFormat="1">
      <c r="A183" s="4">
        <v>181</v>
      </c>
      <c r="B183" s="5" t="s">
        <v>206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5.4000000000000003E-3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5.4000000000000003E-3</v>
      </c>
      <c r="U183" s="5">
        <v>0.18990000000000001</v>
      </c>
      <c r="V183" s="5">
        <v>0</v>
      </c>
      <c r="W183" s="5">
        <v>0.47639999999999999</v>
      </c>
      <c r="X183" s="5">
        <f t="shared" si="2"/>
        <v>0.66090000000000004</v>
      </c>
      <c r="Y183" s="5">
        <v>9337</v>
      </c>
      <c r="Z183" s="8"/>
      <c r="AA183" s="8"/>
    </row>
    <row r="184" spans="1:27" s="1" customFormat="1">
      <c r="A184" s="4">
        <v>182</v>
      </c>
      <c r="B184" s="5" t="s">
        <v>207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5.57E-2</v>
      </c>
      <c r="V184" s="5">
        <v>0</v>
      </c>
      <c r="W184" s="5">
        <v>0.13969999999999999</v>
      </c>
      <c r="X184" s="5">
        <f t="shared" si="2"/>
        <v>0.19539999999999999</v>
      </c>
      <c r="Y184" s="5">
        <v>2738</v>
      </c>
      <c r="Z184" s="8"/>
      <c r="AA184" s="8"/>
    </row>
    <row r="185" spans="1:27" s="1" customFormat="1">
      <c r="A185" s="4">
        <v>183</v>
      </c>
      <c r="B185" s="5" t="s">
        <v>208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5.2961999999999998</v>
      </c>
      <c r="V185" s="5">
        <v>0</v>
      </c>
      <c r="W185" s="5">
        <v>13.2904</v>
      </c>
      <c r="X185" s="5">
        <f t="shared" si="2"/>
        <v>18.586600000000001</v>
      </c>
      <c r="Y185" s="5">
        <v>260464</v>
      </c>
      <c r="Z185" s="8"/>
      <c r="AA185" s="8"/>
    </row>
    <row r="186" spans="1:27" s="1" customFormat="1">
      <c r="A186" s="4">
        <v>184</v>
      </c>
      <c r="B186" s="5" t="s">
        <v>209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1.3899999999999999E-2</v>
      </c>
      <c r="T186" s="5">
        <v>1.3899999999999999E-2</v>
      </c>
      <c r="U186" s="5">
        <v>0.30709999999999998</v>
      </c>
      <c r="V186" s="5">
        <v>0</v>
      </c>
      <c r="W186" s="5">
        <v>0.77049999999999996</v>
      </c>
      <c r="X186" s="5">
        <f t="shared" si="2"/>
        <v>1.0636999999999999</v>
      </c>
      <c r="Y186" s="5">
        <v>15101</v>
      </c>
      <c r="Z186" s="8"/>
      <c r="AA186" s="8"/>
    </row>
    <row r="187" spans="1:27" s="1" customFormat="1">
      <c r="A187" s="4">
        <v>185</v>
      </c>
      <c r="B187" s="5" t="s">
        <v>210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5.0260999999999996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5.0260999999999996</v>
      </c>
      <c r="U187" s="5">
        <v>3.7551000000000001</v>
      </c>
      <c r="V187" s="5">
        <v>0</v>
      </c>
      <c r="W187" s="5">
        <v>9.4230999999999998</v>
      </c>
      <c r="X187" s="5">
        <f t="shared" si="2"/>
        <v>8.1521000000000008</v>
      </c>
      <c r="Y187" s="5">
        <v>184673</v>
      </c>
      <c r="Z187" s="8"/>
      <c r="AA187" s="8"/>
    </row>
    <row r="188" spans="1:27" s="1" customFormat="1">
      <c r="A188" s="4">
        <v>186</v>
      </c>
      <c r="B188" s="5" t="s">
        <v>211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18.3996</v>
      </c>
      <c r="V188" s="5">
        <v>0</v>
      </c>
      <c r="W188" s="5">
        <v>46.1723</v>
      </c>
      <c r="X188" s="5">
        <f t="shared" si="2"/>
        <v>64.571899999999999</v>
      </c>
      <c r="Y188" s="5">
        <v>904883</v>
      </c>
      <c r="Z188" s="8"/>
      <c r="AA188" s="8"/>
    </row>
    <row r="189" spans="1:27" s="1" customFormat="1">
      <c r="A189" s="4">
        <v>187</v>
      </c>
      <c r="B189" s="5" t="s">
        <v>212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2.1421999999999999</v>
      </c>
      <c r="V189" s="5">
        <v>9.9227000000000007</v>
      </c>
      <c r="W189" s="5">
        <v>5.3756000000000004</v>
      </c>
      <c r="X189" s="5">
        <f t="shared" si="2"/>
        <v>-2.4049000000000005</v>
      </c>
      <c r="Y189" s="5">
        <v>105351</v>
      </c>
      <c r="Z189" s="8"/>
      <c r="AA189" s="8"/>
    </row>
    <row r="190" spans="1:27" s="1" customFormat="1">
      <c r="A190" s="4">
        <v>188</v>
      </c>
      <c r="B190" s="5" t="s">
        <v>213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-1.974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-1.974</v>
      </c>
      <c r="U190" s="5">
        <v>3.2080000000000002</v>
      </c>
      <c r="V190" s="5">
        <v>0</v>
      </c>
      <c r="W190" s="5">
        <v>8.0503</v>
      </c>
      <c r="X190" s="5">
        <f t="shared" si="2"/>
        <v>13.2323</v>
      </c>
      <c r="Y190" s="5">
        <v>157770</v>
      </c>
      <c r="Z190" s="8"/>
      <c r="AA190" s="8"/>
    </row>
    <row r="191" spans="1:27" s="1" customFormat="1">
      <c r="A191" s="4">
        <v>189</v>
      </c>
      <c r="B191" s="5" t="s">
        <v>214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5.8311999999999999</v>
      </c>
      <c r="V191" s="5">
        <v>0</v>
      </c>
      <c r="W191" s="5">
        <v>14.6328</v>
      </c>
      <c r="X191" s="5">
        <f t="shared" si="2"/>
        <v>20.463999999999999</v>
      </c>
      <c r="Y191" s="5">
        <v>286773</v>
      </c>
      <c r="Z191" s="8"/>
      <c r="AA191" s="8"/>
    </row>
    <row r="192" spans="1:27" s="1" customFormat="1">
      <c r="A192" s="4">
        <v>190</v>
      </c>
      <c r="B192" s="5" t="s">
        <v>215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8.5275999999999996</v>
      </c>
      <c r="V192" s="5">
        <v>69.502899999999997</v>
      </c>
      <c r="W192" s="5">
        <v>21.3992</v>
      </c>
      <c r="X192" s="5">
        <f t="shared" si="2"/>
        <v>-39.576099999999997</v>
      </c>
      <c r="Y192" s="5">
        <v>419381</v>
      </c>
      <c r="Z192" s="8"/>
      <c r="AA192" s="8"/>
    </row>
    <row r="193" spans="1:27" s="1" customFormat="1">
      <c r="A193" s="4">
        <v>191</v>
      </c>
      <c r="B193" s="5" t="s">
        <v>216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0.25459999999999999</v>
      </c>
      <c r="V193" s="5">
        <v>0</v>
      </c>
      <c r="W193" s="5">
        <v>0.63890000000000002</v>
      </c>
      <c r="X193" s="5">
        <f t="shared" si="2"/>
        <v>0.89349999999999996</v>
      </c>
      <c r="Y193" s="5">
        <v>12520</v>
      </c>
      <c r="Z193" s="8"/>
      <c r="AA193" s="8"/>
    </row>
    <row r="194" spans="1:27" s="1" customFormat="1">
      <c r="A194" s="4">
        <v>192</v>
      </c>
      <c r="B194" s="5" t="s">
        <v>217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0.31979999999999997</v>
      </c>
      <c r="V194" s="5">
        <v>0</v>
      </c>
      <c r="W194" s="5">
        <v>0.80259999999999998</v>
      </c>
      <c r="X194" s="5">
        <f t="shared" si="2"/>
        <v>1.1223999999999998</v>
      </c>
      <c r="Y194" s="5">
        <v>15730</v>
      </c>
      <c r="Z194" s="8"/>
      <c r="AA194" s="8"/>
    </row>
    <row r="195" spans="1:27" s="1" customFormat="1">
      <c r="A195" s="4">
        <v>193</v>
      </c>
      <c r="B195" s="5" t="s">
        <v>218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0.1862</v>
      </c>
      <c r="V195" s="5">
        <v>0</v>
      </c>
      <c r="W195" s="5">
        <v>0.46739999999999998</v>
      </c>
      <c r="X195" s="5">
        <f t="shared" si="2"/>
        <v>0.65359999999999996</v>
      </c>
      <c r="Y195" s="5">
        <v>9159</v>
      </c>
      <c r="Z195" s="8"/>
      <c r="AA195" s="8"/>
    </row>
    <row r="196" spans="1:27" s="1" customFormat="1">
      <c r="A196" s="4">
        <v>194</v>
      </c>
      <c r="B196" s="5" t="s">
        <v>219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0.1263</v>
      </c>
      <c r="S196" s="5">
        <v>1.0896999999999999</v>
      </c>
      <c r="T196" s="5">
        <v>1.216</v>
      </c>
      <c r="U196" s="5">
        <v>3.7600000000000001E-2</v>
      </c>
      <c r="V196" s="5">
        <v>0</v>
      </c>
      <c r="W196" s="5">
        <v>9.4399999999999998E-2</v>
      </c>
      <c r="X196" s="5">
        <f t="shared" ref="X196:X259" si="3">(W196+U196)-(T196+V196)</f>
        <v>-1.0840000000000001</v>
      </c>
      <c r="Y196" s="5">
        <v>1851</v>
      </c>
      <c r="Z196" s="8"/>
      <c r="AA196" s="8"/>
    </row>
    <row r="197" spans="1:27" s="1" customFormat="1">
      <c r="A197" s="4">
        <v>195</v>
      </c>
      <c r="B197" s="5" t="s">
        <v>220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6.25E-2</v>
      </c>
      <c r="V197" s="5">
        <v>0</v>
      </c>
      <c r="W197" s="5">
        <v>0.15690000000000001</v>
      </c>
      <c r="X197" s="5">
        <f t="shared" si="3"/>
        <v>0.21940000000000001</v>
      </c>
      <c r="Y197" s="5">
        <v>3074</v>
      </c>
      <c r="Z197" s="8"/>
      <c r="AA197" s="8"/>
    </row>
    <row r="198" spans="1:27" s="1" customFormat="1">
      <c r="A198" s="4">
        <v>196</v>
      </c>
      <c r="B198" s="5" t="s">
        <v>221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0.87629999999999997</v>
      </c>
      <c r="T198" s="5">
        <v>0.87629999999999997</v>
      </c>
      <c r="U198" s="5">
        <v>6.4000000000000001E-2</v>
      </c>
      <c r="V198" s="5">
        <v>0</v>
      </c>
      <c r="W198" s="5">
        <v>0.16059999999999999</v>
      </c>
      <c r="X198" s="5">
        <f t="shared" si="3"/>
        <v>-0.65169999999999995</v>
      </c>
      <c r="Y198" s="5">
        <v>3147</v>
      </c>
      <c r="Z198" s="8"/>
      <c r="AA198" s="8"/>
    </row>
    <row r="199" spans="1:27" s="1" customFormat="1">
      <c r="A199" s="4">
        <v>197</v>
      </c>
      <c r="B199" s="5" t="s">
        <v>222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0.17549999999999999</v>
      </c>
      <c r="T199" s="5">
        <v>0.17549999999999999</v>
      </c>
      <c r="U199" s="5">
        <v>7.5300000000000006E-2</v>
      </c>
      <c r="V199" s="5">
        <v>0</v>
      </c>
      <c r="W199" s="5">
        <v>0.189</v>
      </c>
      <c r="X199" s="5">
        <f t="shared" si="3"/>
        <v>8.879999999999999E-2</v>
      </c>
      <c r="Y199" s="5">
        <v>3705</v>
      </c>
      <c r="Z199" s="8"/>
      <c r="AA199" s="8"/>
    </row>
    <row r="200" spans="1:27" s="1" customFormat="1">
      <c r="A200" s="4">
        <v>198</v>
      </c>
      <c r="B200" s="5" t="s">
        <v>223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1.6500000000000001E-2</v>
      </c>
      <c r="N200" s="5">
        <v>8.6199999999999999E-2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0.1027</v>
      </c>
      <c r="U200" s="5">
        <v>0.35189999999999999</v>
      </c>
      <c r="V200" s="5">
        <v>0</v>
      </c>
      <c r="W200" s="5">
        <v>0.88300000000000001</v>
      </c>
      <c r="X200" s="5">
        <f t="shared" si="3"/>
        <v>1.1322000000000001</v>
      </c>
      <c r="Y200" s="5">
        <v>17305</v>
      </c>
      <c r="Z200" s="8"/>
      <c r="AA200" s="8"/>
    </row>
    <row r="201" spans="1:27" s="1" customFormat="1">
      <c r="A201" s="4">
        <v>199</v>
      </c>
      <c r="B201" s="5" t="s">
        <v>224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1.0334000000000001</v>
      </c>
      <c r="V201" s="5">
        <v>0</v>
      </c>
      <c r="W201" s="5">
        <v>2.5931000000000002</v>
      </c>
      <c r="X201" s="5">
        <f t="shared" si="3"/>
        <v>3.6265000000000001</v>
      </c>
      <c r="Y201" s="5">
        <v>50820</v>
      </c>
      <c r="Z201" s="8"/>
      <c r="AA201" s="8"/>
    </row>
    <row r="202" spans="1:27" s="1" customFormat="1">
      <c r="A202" s="4">
        <v>200</v>
      </c>
      <c r="B202" s="5" t="s">
        <v>225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0.55330000000000001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0.55330000000000001</v>
      </c>
      <c r="U202" s="5">
        <v>0.33960000000000001</v>
      </c>
      <c r="V202" s="5">
        <v>0</v>
      </c>
      <c r="W202" s="5">
        <v>0.85229999999999995</v>
      </c>
      <c r="X202" s="5">
        <f t="shared" si="3"/>
        <v>0.63859999999999995</v>
      </c>
      <c r="Y202" s="5">
        <v>16702</v>
      </c>
      <c r="Z202" s="8"/>
      <c r="AA202" s="8"/>
    </row>
    <row r="203" spans="1:27" s="1" customFormat="1">
      <c r="A203" s="4">
        <v>201</v>
      </c>
      <c r="B203" s="5" t="s">
        <v>226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1.0790999999999999</v>
      </c>
      <c r="N203" s="5">
        <v>8.0000000000000004E-4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1.0799000000000001</v>
      </c>
      <c r="U203" s="5">
        <v>0.1734</v>
      </c>
      <c r="V203" s="5">
        <v>0</v>
      </c>
      <c r="W203" s="5">
        <v>0.43509999999999999</v>
      </c>
      <c r="X203" s="5">
        <f t="shared" si="3"/>
        <v>-0.47140000000000004</v>
      </c>
      <c r="Y203" s="5">
        <v>8527</v>
      </c>
      <c r="Z203" s="8"/>
      <c r="AA203" s="8"/>
    </row>
    <row r="204" spans="1:27" s="1" customFormat="1">
      <c r="A204" s="4">
        <v>202</v>
      </c>
      <c r="B204" s="5" t="s">
        <v>227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22.6873</v>
      </c>
      <c r="N204" s="5">
        <v>14.116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36.8033</v>
      </c>
      <c r="U204" s="5">
        <v>1.9177999999999999</v>
      </c>
      <c r="V204" s="5">
        <v>0</v>
      </c>
      <c r="W204" s="5">
        <v>4.8125999999999998</v>
      </c>
      <c r="X204" s="5">
        <f t="shared" si="3"/>
        <v>-30.072900000000001</v>
      </c>
      <c r="Y204" s="5">
        <v>94317</v>
      </c>
      <c r="Z204" s="8"/>
      <c r="AA204" s="8"/>
    </row>
    <row r="205" spans="1:27" s="1" customFormat="1">
      <c r="A205" s="4">
        <v>203</v>
      </c>
      <c r="B205" s="5" t="s">
        <v>228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4.1318000000000001</v>
      </c>
      <c r="T205" s="5">
        <v>4.1318000000000001</v>
      </c>
      <c r="U205" s="5">
        <v>4.9399999999999999E-2</v>
      </c>
      <c r="V205" s="5">
        <v>0</v>
      </c>
      <c r="W205" s="5">
        <v>0.124</v>
      </c>
      <c r="X205" s="5">
        <f t="shared" si="3"/>
        <v>-3.9584000000000001</v>
      </c>
      <c r="Y205" s="5">
        <v>2430</v>
      </c>
      <c r="Z205" s="8"/>
      <c r="AA205" s="8"/>
    </row>
    <row r="206" spans="1:27" s="1" customFormat="1">
      <c r="A206" s="4">
        <v>204</v>
      </c>
      <c r="B206" s="5" t="s">
        <v>229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0.78580000000000005</v>
      </c>
      <c r="V206" s="5">
        <v>0</v>
      </c>
      <c r="W206" s="5">
        <v>1.9718</v>
      </c>
      <c r="X206" s="5">
        <f t="shared" si="3"/>
        <v>2.7576000000000001</v>
      </c>
      <c r="Y206" s="5">
        <v>38643</v>
      </c>
      <c r="Z206" s="8"/>
      <c r="AA206" s="8"/>
    </row>
    <row r="207" spans="1:27" s="1" customFormat="1">
      <c r="A207" s="4">
        <v>205</v>
      </c>
      <c r="B207" s="5" t="s">
        <v>230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-2.9929000000000001</v>
      </c>
      <c r="T207" s="5">
        <v>-2.9929000000000001</v>
      </c>
      <c r="U207" s="5">
        <v>8.5900000000000004E-2</v>
      </c>
      <c r="V207" s="5">
        <v>0</v>
      </c>
      <c r="W207" s="5">
        <v>0.2155</v>
      </c>
      <c r="X207" s="5">
        <f t="shared" si="3"/>
        <v>3.2943000000000002</v>
      </c>
      <c r="Y207" s="5">
        <v>4224</v>
      </c>
      <c r="Z207" s="8"/>
      <c r="AA207" s="8"/>
    </row>
    <row r="208" spans="1:27" s="1" customFormat="1">
      <c r="A208" s="4">
        <v>206</v>
      </c>
      <c r="B208" s="5" t="s">
        <v>231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1.3523000000000001</v>
      </c>
      <c r="T208" s="5">
        <v>1.3523000000000001</v>
      </c>
      <c r="U208" s="5">
        <v>7.1599999999999997E-2</v>
      </c>
      <c r="V208" s="5">
        <v>0</v>
      </c>
      <c r="W208" s="5">
        <v>0.1797</v>
      </c>
      <c r="X208" s="5">
        <f t="shared" si="3"/>
        <v>-1.101</v>
      </c>
      <c r="Y208" s="5">
        <v>3522</v>
      </c>
      <c r="Z208" s="8"/>
      <c r="AA208" s="8"/>
    </row>
    <row r="209" spans="1:27" s="1" customFormat="1">
      <c r="A209" s="4">
        <v>207</v>
      </c>
      <c r="B209" s="5" t="s">
        <v>232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6.3865999999999996</v>
      </c>
      <c r="V209" s="5">
        <v>0</v>
      </c>
      <c r="W209" s="5">
        <v>16.026599999999998</v>
      </c>
      <c r="X209" s="5">
        <f t="shared" si="3"/>
        <v>22.413199999999996</v>
      </c>
      <c r="Y209" s="5">
        <v>314089</v>
      </c>
      <c r="Z209" s="8"/>
      <c r="AA209" s="8"/>
    </row>
    <row r="210" spans="1:27" s="1" customFormat="1">
      <c r="A210" s="4">
        <v>208</v>
      </c>
      <c r="B210" s="5" t="s">
        <v>233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2.59</v>
      </c>
      <c r="N210" s="5">
        <v>0.14940000000000001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2.7393999999999998</v>
      </c>
      <c r="U210" s="5">
        <v>0.17399999999999999</v>
      </c>
      <c r="V210" s="5">
        <v>0</v>
      </c>
      <c r="W210" s="5">
        <v>0.43669999999999998</v>
      </c>
      <c r="X210" s="5">
        <f t="shared" si="3"/>
        <v>-2.1286999999999998</v>
      </c>
      <c r="Y210" s="5">
        <v>8558</v>
      </c>
      <c r="Z210" s="8"/>
      <c r="AA210" s="8"/>
    </row>
    <row r="211" spans="1:27" s="1" customFormat="1">
      <c r="A211" s="4">
        <v>209</v>
      </c>
      <c r="B211" s="5" t="s">
        <v>234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0.15859999999999999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0.15859999999999999</v>
      </c>
      <c r="U211" s="5">
        <v>0.48020000000000002</v>
      </c>
      <c r="V211" s="5">
        <v>0</v>
      </c>
      <c r="W211" s="5">
        <v>1.2050000000000001</v>
      </c>
      <c r="X211" s="5">
        <f t="shared" si="3"/>
        <v>1.5266</v>
      </c>
      <c r="Y211" s="5">
        <v>23615</v>
      </c>
      <c r="Z211" s="8"/>
      <c r="AA211" s="8"/>
    </row>
    <row r="212" spans="1:27" s="1" customFormat="1">
      <c r="A212" s="4">
        <v>210</v>
      </c>
      <c r="B212" s="5" t="s">
        <v>235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7.0023999999999997</v>
      </c>
      <c r="V212" s="5">
        <v>0</v>
      </c>
      <c r="W212" s="5">
        <v>17.571999999999999</v>
      </c>
      <c r="X212" s="5">
        <f t="shared" si="3"/>
        <v>24.574399999999997</v>
      </c>
      <c r="Y212" s="5">
        <v>344375</v>
      </c>
      <c r="Z212" s="8"/>
      <c r="AA212" s="8"/>
    </row>
    <row r="213" spans="1:27" s="1" customFormat="1">
      <c r="A213" s="4">
        <v>211</v>
      </c>
      <c r="B213" s="5" t="s">
        <v>236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8.8333999999999993</v>
      </c>
      <c r="V213" s="5">
        <v>122.81659999999999</v>
      </c>
      <c r="W213" s="5">
        <v>22.166899999999998</v>
      </c>
      <c r="X213" s="5">
        <f t="shared" si="3"/>
        <v>-91.816299999999998</v>
      </c>
      <c r="Y213" s="5">
        <v>434425</v>
      </c>
      <c r="Z213" s="8"/>
      <c r="AA213" s="8"/>
    </row>
    <row r="214" spans="1:27" s="1" customFormat="1">
      <c r="A214" s="4">
        <v>212</v>
      </c>
      <c r="B214" s="5" t="s">
        <v>237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0.7046</v>
      </c>
      <c r="N214" s="5">
        <v>4.4196999999999997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5.1242999999999999</v>
      </c>
      <c r="U214" s="5">
        <v>0.2999</v>
      </c>
      <c r="V214" s="5">
        <v>0</v>
      </c>
      <c r="W214" s="5">
        <v>0.75260000000000005</v>
      </c>
      <c r="X214" s="5">
        <f t="shared" si="3"/>
        <v>-4.0717999999999996</v>
      </c>
      <c r="Y214" s="5">
        <v>14749</v>
      </c>
      <c r="Z214" s="8"/>
      <c r="AA214" s="8"/>
    </row>
    <row r="215" spans="1:27" s="1" customFormat="1">
      <c r="A215" s="4">
        <v>213</v>
      </c>
      <c r="B215" s="5" t="s">
        <v>238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0.15859999999999999</v>
      </c>
      <c r="N215" s="5">
        <v>2.0000000000000001E-4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0.1588</v>
      </c>
      <c r="U215" s="5">
        <v>0.32069999999999999</v>
      </c>
      <c r="V215" s="5">
        <v>0</v>
      </c>
      <c r="W215" s="5">
        <v>0.80489999999999995</v>
      </c>
      <c r="X215" s="5">
        <f t="shared" si="3"/>
        <v>0.96679999999999988</v>
      </c>
      <c r="Y215" s="5">
        <v>15774</v>
      </c>
      <c r="Z215" s="8"/>
      <c r="AA215" s="8"/>
    </row>
    <row r="216" spans="1:27" s="1" customFormat="1">
      <c r="A216" s="4">
        <v>214</v>
      </c>
      <c r="B216" s="5" t="s">
        <v>239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6.9288999999999996</v>
      </c>
      <c r="V216" s="5">
        <v>0</v>
      </c>
      <c r="W216" s="5">
        <v>17.3874</v>
      </c>
      <c r="X216" s="5">
        <f t="shared" si="3"/>
        <v>24.316299999999998</v>
      </c>
      <c r="Y216" s="5">
        <v>340758</v>
      </c>
      <c r="Z216" s="8"/>
      <c r="AA216" s="8"/>
    </row>
    <row r="217" spans="1:27" s="1" customFormat="1">
      <c r="A217" s="4">
        <v>215</v>
      </c>
      <c r="B217" s="5" t="s">
        <v>240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0.52410000000000001</v>
      </c>
      <c r="V217" s="5">
        <v>0</v>
      </c>
      <c r="W217" s="5">
        <v>1.3150999999999999</v>
      </c>
      <c r="X217" s="5">
        <f t="shared" si="3"/>
        <v>1.8391999999999999</v>
      </c>
      <c r="Y217" s="5">
        <v>25773</v>
      </c>
      <c r="Z217" s="8"/>
      <c r="AA217" s="8"/>
    </row>
    <row r="218" spans="1:27" s="1" customFormat="1">
      <c r="A218" s="4">
        <v>216</v>
      </c>
      <c r="B218" s="5" t="s">
        <v>241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0.64029999999999998</v>
      </c>
      <c r="V218" s="5">
        <v>0</v>
      </c>
      <c r="W218" s="5">
        <v>1.6069</v>
      </c>
      <c r="X218" s="5">
        <f t="shared" si="3"/>
        <v>2.2471999999999999</v>
      </c>
      <c r="Y218" s="5">
        <v>31491</v>
      </c>
      <c r="Z218" s="8"/>
      <c r="AA218" s="8"/>
    </row>
    <row r="219" spans="1:27" s="1" customFormat="1">
      <c r="A219" s="4">
        <v>217</v>
      </c>
      <c r="B219" s="5" t="s">
        <v>242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4.3886000000000003</v>
      </c>
      <c r="N219" s="5">
        <v>2.8873000000000002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7.2759</v>
      </c>
      <c r="U219" s="5">
        <v>1.5137</v>
      </c>
      <c r="V219" s="5">
        <v>0</v>
      </c>
      <c r="W219" s="5">
        <v>3.7985000000000002</v>
      </c>
      <c r="X219" s="5">
        <f t="shared" si="3"/>
        <v>-1.9636999999999993</v>
      </c>
      <c r="Y219" s="5">
        <v>74443</v>
      </c>
      <c r="Z219" s="8"/>
      <c r="AA219" s="8"/>
    </row>
    <row r="220" spans="1:27" s="1" customFormat="1">
      <c r="A220" s="4">
        <v>218</v>
      </c>
      <c r="B220" s="5" t="s">
        <v>243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6.3498999999999999</v>
      </c>
      <c r="V220" s="5">
        <v>0</v>
      </c>
      <c r="W220" s="5">
        <v>15.9346</v>
      </c>
      <c r="X220" s="5">
        <f t="shared" si="3"/>
        <v>22.284500000000001</v>
      </c>
      <c r="Y220" s="5">
        <v>312286</v>
      </c>
      <c r="Z220" s="8"/>
      <c r="AA220" s="8"/>
    </row>
    <row r="221" spans="1:27" s="1" customFormat="1">
      <c r="A221" s="4">
        <v>219</v>
      </c>
      <c r="B221" s="5" t="s">
        <v>244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3.6534</v>
      </c>
      <c r="V221" s="5">
        <v>0</v>
      </c>
      <c r="W221" s="5">
        <v>9.1679999999999993</v>
      </c>
      <c r="X221" s="5">
        <f t="shared" si="3"/>
        <v>12.821399999999999</v>
      </c>
      <c r="Y221" s="5">
        <v>179675</v>
      </c>
      <c r="Z221" s="8"/>
      <c r="AA221" s="8"/>
    </row>
    <row r="222" spans="1:27" s="1" customFormat="1">
      <c r="A222" s="4">
        <v>220</v>
      </c>
      <c r="B222" s="5" t="s">
        <v>245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2.8000000000000001E-2</v>
      </c>
      <c r="S222" s="5">
        <v>3.1199999999999999E-2</v>
      </c>
      <c r="T222" s="5">
        <v>5.9200000000000003E-2</v>
      </c>
      <c r="U222" s="5">
        <v>3.3999999999999998E-3</v>
      </c>
      <c r="V222" s="5">
        <v>0</v>
      </c>
      <c r="W222" s="5">
        <v>8.3999999999999995E-3</v>
      </c>
      <c r="X222" s="5">
        <f t="shared" si="3"/>
        <v>-4.7400000000000005E-2</v>
      </c>
      <c r="Y222" s="5">
        <v>165</v>
      </c>
      <c r="Z222" s="8"/>
      <c r="AA222" s="8"/>
    </row>
    <row r="223" spans="1:27" s="1" customFormat="1">
      <c r="A223" s="4">
        <v>221</v>
      </c>
      <c r="B223" s="5" t="s">
        <v>246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3.6200000000000003E-2</v>
      </c>
      <c r="T223" s="5">
        <v>3.6200000000000003E-2</v>
      </c>
      <c r="U223" s="5">
        <v>6.6799999999999998E-2</v>
      </c>
      <c r="V223" s="5">
        <v>0</v>
      </c>
      <c r="W223" s="5">
        <v>0.1676</v>
      </c>
      <c r="X223" s="5">
        <f t="shared" si="3"/>
        <v>0.19819999999999999</v>
      </c>
      <c r="Y223" s="5">
        <v>3284</v>
      </c>
      <c r="Z223" s="8"/>
      <c r="AA223" s="8"/>
    </row>
    <row r="224" spans="1:27" s="1" customFormat="1">
      <c r="A224" s="4">
        <v>222</v>
      </c>
      <c r="B224" s="5" t="s">
        <v>247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1.0905</v>
      </c>
      <c r="V224" s="5">
        <v>14.840199999999999</v>
      </c>
      <c r="W224" s="5">
        <v>2.7366000000000001</v>
      </c>
      <c r="X224" s="5">
        <f t="shared" si="3"/>
        <v>-11.0131</v>
      </c>
      <c r="Y224" s="5">
        <v>53633</v>
      </c>
      <c r="Z224" s="8"/>
      <c r="AA224" s="8"/>
    </row>
    <row r="225" spans="1:27" s="1" customFormat="1">
      <c r="A225" s="4">
        <v>223</v>
      </c>
      <c r="B225" s="5" t="s">
        <v>248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2.6599999999999999E-2</v>
      </c>
      <c r="N225" s="5">
        <v>1.6500000000000001E-2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4.3099999999999999E-2</v>
      </c>
      <c r="U225" s="5">
        <v>0.29470000000000002</v>
      </c>
      <c r="V225" s="5">
        <v>0</v>
      </c>
      <c r="W225" s="5">
        <v>0.73950000000000005</v>
      </c>
      <c r="X225" s="5">
        <f t="shared" si="3"/>
        <v>0.99109999999999998</v>
      </c>
      <c r="Y225" s="5">
        <v>14494</v>
      </c>
      <c r="Z225" s="8"/>
      <c r="AA225" s="8"/>
    </row>
    <row r="226" spans="1:27" s="1" customFormat="1">
      <c r="A226" s="4">
        <v>224</v>
      </c>
      <c r="B226" s="5" t="s">
        <v>249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1.5900000000000001E-2</v>
      </c>
      <c r="T226" s="5">
        <v>1.5900000000000001E-2</v>
      </c>
      <c r="U226" s="5">
        <v>0.23699999999999999</v>
      </c>
      <c r="V226" s="5">
        <v>0</v>
      </c>
      <c r="W226" s="5">
        <v>0.59470000000000001</v>
      </c>
      <c r="X226" s="5">
        <f t="shared" si="3"/>
        <v>0.81579999999999997</v>
      </c>
      <c r="Y226" s="5">
        <v>11656</v>
      </c>
      <c r="Z226" s="8"/>
      <c r="AA226" s="8"/>
    </row>
    <row r="227" spans="1:27" s="1" customFormat="1">
      <c r="A227" s="4">
        <v>225</v>
      </c>
      <c r="B227" s="5" t="s">
        <v>250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1.6983999999999999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1.6983999999999999</v>
      </c>
      <c r="U227" s="5">
        <v>0.86050000000000004</v>
      </c>
      <c r="V227" s="5">
        <v>0</v>
      </c>
      <c r="W227" s="5">
        <v>2.1594000000000002</v>
      </c>
      <c r="X227" s="5">
        <f t="shared" si="3"/>
        <v>1.3215000000000003</v>
      </c>
      <c r="Y227" s="5">
        <v>42319</v>
      </c>
      <c r="Z227" s="8"/>
      <c r="AA227" s="8"/>
    </row>
    <row r="228" spans="1:27" s="1" customFormat="1">
      <c r="A228" s="4">
        <v>226</v>
      </c>
      <c r="B228" s="5" t="s">
        <v>251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0.72199999999999998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0.72199999999999998</v>
      </c>
      <c r="U228" s="5">
        <v>0.51770000000000005</v>
      </c>
      <c r="V228" s="5">
        <v>0</v>
      </c>
      <c r="W228" s="5">
        <v>1.2989999999999999</v>
      </c>
      <c r="X228" s="5">
        <f t="shared" si="3"/>
        <v>1.0947</v>
      </c>
      <c r="Y228" s="5">
        <v>25458</v>
      </c>
      <c r="Z228" s="8"/>
      <c r="AA228" s="8"/>
    </row>
    <row r="229" spans="1:27" s="1" customFormat="1">
      <c r="A229" s="4">
        <v>227</v>
      </c>
      <c r="B229" s="5" t="s">
        <v>252</v>
      </c>
      <c r="C229" s="5">
        <v>0</v>
      </c>
      <c r="D229" s="5">
        <v>0</v>
      </c>
      <c r="E229" s="5">
        <v>0</v>
      </c>
      <c r="F229" s="5">
        <v>2.0108999999999999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2.0108999999999999</v>
      </c>
      <c r="U229" s="5">
        <v>4.6022999999999996</v>
      </c>
      <c r="V229" s="5">
        <v>7.9955999999999996</v>
      </c>
      <c r="W229" s="5">
        <v>11.549200000000001</v>
      </c>
      <c r="X229" s="5">
        <f t="shared" si="3"/>
        <v>6.1449999999999996</v>
      </c>
      <c r="Y229" s="5">
        <v>226340</v>
      </c>
      <c r="Z229" s="8"/>
      <c r="AA229" s="8"/>
    </row>
    <row r="230" spans="1:27" s="1" customFormat="1">
      <c r="A230" s="4">
        <v>228</v>
      </c>
      <c r="B230" s="5" t="s">
        <v>253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1.593</v>
      </c>
      <c r="V230" s="5">
        <v>0</v>
      </c>
      <c r="W230" s="5">
        <v>3.9975000000000001</v>
      </c>
      <c r="X230" s="5">
        <f t="shared" si="3"/>
        <v>5.5905000000000005</v>
      </c>
      <c r="Y230" s="5">
        <v>78343</v>
      </c>
      <c r="Z230" s="8"/>
      <c r="AA230" s="8"/>
    </row>
    <row r="231" spans="1:27" s="1" customFormat="1">
      <c r="A231" s="4">
        <v>229</v>
      </c>
      <c r="B231" s="5" t="s">
        <v>254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1.29E-2</v>
      </c>
      <c r="T231" s="5">
        <v>1.29E-2</v>
      </c>
      <c r="U231" s="5">
        <v>8.1900000000000001E-2</v>
      </c>
      <c r="V231" s="5">
        <v>0</v>
      </c>
      <c r="W231" s="5">
        <v>0.2054</v>
      </c>
      <c r="X231" s="5">
        <f t="shared" si="3"/>
        <v>0.27439999999999998</v>
      </c>
      <c r="Y231" s="5">
        <v>4026</v>
      </c>
      <c r="Z231" s="8"/>
      <c r="AA231" s="8"/>
    </row>
    <row r="232" spans="1:27" s="1" customFormat="1">
      <c r="A232" s="4">
        <v>230</v>
      </c>
      <c r="B232" s="5" t="s">
        <v>255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0.48380000000000001</v>
      </c>
      <c r="V232" s="5">
        <v>0</v>
      </c>
      <c r="W232" s="5">
        <v>1.2139</v>
      </c>
      <c r="X232" s="5">
        <f t="shared" si="3"/>
        <v>1.6977</v>
      </c>
      <c r="Y232" s="5">
        <v>23791</v>
      </c>
      <c r="Z232" s="8"/>
      <c r="AA232" s="8"/>
    </row>
    <row r="233" spans="1:27" s="1" customFormat="1">
      <c r="A233" s="4">
        <v>231</v>
      </c>
      <c r="B233" s="5" t="s">
        <v>256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0.51529999999999998</v>
      </c>
      <c r="V233" s="5">
        <v>40.870100000000001</v>
      </c>
      <c r="W233" s="5">
        <v>1.2931999999999999</v>
      </c>
      <c r="X233" s="5">
        <f t="shared" si="3"/>
        <v>-39.061599999999999</v>
      </c>
      <c r="Y233" s="5">
        <v>25344</v>
      </c>
      <c r="Z233" s="8"/>
      <c r="AA233" s="8"/>
    </row>
    <row r="234" spans="1:27" s="1" customFormat="1">
      <c r="A234" s="4">
        <v>232</v>
      </c>
      <c r="B234" s="5" t="s">
        <v>257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0.1188</v>
      </c>
      <c r="V234" s="5">
        <v>0</v>
      </c>
      <c r="W234" s="5">
        <v>0.29820000000000002</v>
      </c>
      <c r="X234" s="5">
        <f t="shared" si="3"/>
        <v>0.41700000000000004</v>
      </c>
      <c r="Y234" s="5">
        <v>5844</v>
      </c>
      <c r="Z234" s="8"/>
      <c r="AA234" s="8"/>
    </row>
    <row r="235" spans="1:27" s="1" customFormat="1">
      <c r="A235" s="4">
        <v>233</v>
      </c>
      <c r="B235" s="5" t="s">
        <v>258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0.67459999999999998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0.67459999999999998</v>
      </c>
      <c r="U235" s="5">
        <v>0.29070000000000001</v>
      </c>
      <c r="V235" s="5">
        <v>0</v>
      </c>
      <c r="W235" s="5">
        <v>0.72940000000000005</v>
      </c>
      <c r="X235" s="5">
        <f t="shared" si="3"/>
        <v>0.34550000000000003</v>
      </c>
      <c r="Y235" s="5">
        <v>14296</v>
      </c>
      <c r="Z235" s="8"/>
      <c r="AA235" s="8"/>
    </row>
    <row r="236" spans="1:27" s="1" customFormat="1">
      <c r="A236" s="4">
        <v>234</v>
      </c>
      <c r="B236" s="5" t="s">
        <v>259</v>
      </c>
      <c r="C236" s="5">
        <v>3.9024000000000001</v>
      </c>
      <c r="D236" s="5">
        <v>0</v>
      </c>
      <c r="E236" s="5">
        <v>0</v>
      </c>
      <c r="F236" s="5">
        <v>0</v>
      </c>
      <c r="G236" s="5">
        <v>0</v>
      </c>
      <c r="H236" s="5">
        <v>16.3505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20.2529</v>
      </c>
      <c r="U236" s="5">
        <v>4.3699000000000003</v>
      </c>
      <c r="V236" s="5">
        <v>0</v>
      </c>
      <c r="W236" s="5">
        <v>10.9659</v>
      </c>
      <c r="X236" s="5">
        <f t="shared" si="3"/>
        <v>-4.9171000000000014</v>
      </c>
      <c r="Y236" s="5">
        <v>214909</v>
      </c>
      <c r="Z236" s="8"/>
      <c r="AA236" s="8"/>
    </row>
    <row r="237" spans="1:27" s="1" customFormat="1">
      <c r="A237" s="4">
        <v>235</v>
      </c>
      <c r="B237" s="5" t="s">
        <v>260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0.32369999999999999</v>
      </c>
      <c r="T237" s="5">
        <v>0.32369999999999999</v>
      </c>
      <c r="U237" s="5">
        <v>0.26929999999999998</v>
      </c>
      <c r="V237" s="5">
        <v>0</v>
      </c>
      <c r="W237" s="5">
        <v>0.67589999999999995</v>
      </c>
      <c r="X237" s="5">
        <f t="shared" si="3"/>
        <v>0.62149999999999994</v>
      </c>
      <c r="Y237" s="5">
        <v>13246</v>
      </c>
      <c r="Z237" s="8"/>
      <c r="AA237" s="8"/>
    </row>
    <row r="238" spans="1:27" s="1" customFormat="1">
      <c r="A238" s="4">
        <v>236</v>
      </c>
      <c r="B238" s="5" t="s">
        <v>261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7.1589999999999998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7.1589999999999998</v>
      </c>
      <c r="U238" s="5">
        <v>3.9638</v>
      </c>
      <c r="V238" s="5">
        <v>0</v>
      </c>
      <c r="W238" s="5">
        <v>9.9468999999999994</v>
      </c>
      <c r="X238" s="5">
        <f t="shared" si="3"/>
        <v>6.7516999999999987</v>
      </c>
      <c r="Y238" s="5">
        <v>194939</v>
      </c>
      <c r="Z238" s="8"/>
      <c r="AA238" s="8"/>
    </row>
    <row r="239" spans="1:27" s="1" customFormat="1">
      <c r="A239" s="4">
        <v>237</v>
      </c>
      <c r="B239" s="5" t="s">
        <v>262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6.2187000000000001</v>
      </c>
      <c r="V239" s="5">
        <v>0</v>
      </c>
      <c r="W239" s="5">
        <v>15.605499999999999</v>
      </c>
      <c r="X239" s="5">
        <f t="shared" si="3"/>
        <v>21.824199999999998</v>
      </c>
      <c r="Y239" s="5">
        <v>305835</v>
      </c>
      <c r="Z239" s="8"/>
      <c r="AA239" s="8"/>
    </row>
    <row r="240" spans="1:27" s="1" customFormat="1">
      <c r="A240" s="4">
        <v>238</v>
      </c>
      <c r="B240" s="5" t="s">
        <v>263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0.1643</v>
      </c>
      <c r="T240" s="5">
        <v>0.1643</v>
      </c>
      <c r="U240" s="5">
        <v>0.30370000000000003</v>
      </c>
      <c r="V240" s="5">
        <v>0</v>
      </c>
      <c r="W240" s="5">
        <v>0.76200000000000001</v>
      </c>
      <c r="X240" s="5">
        <f t="shared" si="3"/>
        <v>0.90140000000000009</v>
      </c>
      <c r="Y240" s="5">
        <v>14934</v>
      </c>
      <c r="Z240" s="8"/>
      <c r="AA240" s="8"/>
    </row>
    <row r="241" spans="1:27" s="1" customFormat="1">
      <c r="A241" s="4">
        <v>239</v>
      </c>
      <c r="B241" s="5" t="s">
        <v>264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7.0499999999999993E-2</v>
      </c>
      <c r="V241" s="5">
        <v>0</v>
      </c>
      <c r="W241" s="5">
        <v>0.17699999999999999</v>
      </c>
      <c r="X241" s="5">
        <f t="shared" si="3"/>
        <v>0.2475</v>
      </c>
      <c r="Y241" s="5">
        <v>3468</v>
      </c>
      <c r="Z241" s="8"/>
      <c r="AA241" s="8"/>
    </row>
    <row r="242" spans="1:27" s="1" customFormat="1">
      <c r="A242" s="4">
        <v>240</v>
      </c>
      <c r="B242" s="5" t="s">
        <v>265</v>
      </c>
      <c r="C242" s="5">
        <v>0</v>
      </c>
      <c r="D242" s="5">
        <v>11.9695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11.9695</v>
      </c>
      <c r="U242" s="5">
        <v>23.8245</v>
      </c>
      <c r="V242" s="5">
        <v>0</v>
      </c>
      <c r="W242" s="5">
        <v>59.785899999999998</v>
      </c>
      <c r="X242" s="5">
        <f t="shared" si="3"/>
        <v>71.640900000000002</v>
      </c>
      <c r="Y242" s="5">
        <v>1171680</v>
      </c>
      <c r="Z242" s="8"/>
      <c r="AA242" s="8"/>
    </row>
    <row r="243" spans="1:27" s="1" customFormat="1">
      <c r="A243" s="4">
        <v>241</v>
      </c>
      <c r="B243" s="5" t="s">
        <v>266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9.4042999999999992</v>
      </c>
      <c r="V243" s="5">
        <v>0</v>
      </c>
      <c r="W243" s="5">
        <v>23.599299999999999</v>
      </c>
      <c r="X243" s="5">
        <f t="shared" si="3"/>
        <v>33.003599999999999</v>
      </c>
      <c r="Y243" s="5">
        <v>462498</v>
      </c>
      <c r="Z243" s="8"/>
      <c r="AA243" s="8"/>
    </row>
    <row r="244" spans="1:27" s="1" customFormat="1">
      <c r="A244" s="4">
        <v>242</v>
      </c>
      <c r="B244" s="5" t="s">
        <v>267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13.6319</v>
      </c>
      <c r="V244" s="5">
        <v>0</v>
      </c>
      <c r="W244" s="5">
        <v>34.208199999999998</v>
      </c>
      <c r="X244" s="5">
        <f t="shared" si="3"/>
        <v>47.8401</v>
      </c>
      <c r="Y244" s="5">
        <v>670410</v>
      </c>
      <c r="Z244" s="8"/>
      <c r="AA244" s="8"/>
    </row>
    <row r="245" spans="1:27" s="1" customFormat="1">
      <c r="A245" s="4">
        <v>243</v>
      </c>
      <c r="B245" s="5" t="s">
        <v>268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5.1999999999999998E-3</v>
      </c>
      <c r="V245" s="5">
        <v>0</v>
      </c>
      <c r="W245" s="5">
        <v>1.2999999999999999E-2</v>
      </c>
      <c r="X245" s="5">
        <f t="shared" si="3"/>
        <v>1.8200000000000001E-2</v>
      </c>
      <c r="Y245" s="5">
        <v>255</v>
      </c>
      <c r="Z245" s="8"/>
      <c r="AA245" s="8"/>
    </row>
    <row r="246" spans="1:27" s="1" customFormat="1">
      <c r="A246" s="4">
        <v>244</v>
      </c>
      <c r="B246" s="5" t="s">
        <v>269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1.0463</v>
      </c>
      <c r="V246" s="5">
        <v>0</v>
      </c>
      <c r="W246" s="5">
        <v>2.6257000000000001</v>
      </c>
      <c r="X246" s="5">
        <f t="shared" si="3"/>
        <v>3.6720000000000002</v>
      </c>
      <c r="Y246" s="5">
        <v>51458</v>
      </c>
      <c r="Z246" s="8"/>
      <c r="AA246" s="8"/>
    </row>
    <row r="247" spans="1:27" s="1" customFormat="1">
      <c r="A247" s="4">
        <v>245</v>
      </c>
      <c r="B247" s="5" t="s">
        <v>270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41.204799999999999</v>
      </c>
      <c r="V247" s="5">
        <v>0</v>
      </c>
      <c r="W247" s="5">
        <v>103.4004</v>
      </c>
      <c r="X247" s="5">
        <f t="shared" si="3"/>
        <v>144.6052</v>
      </c>
      <c r="Y247" s="5">
        <v>2026435</v>
      </c>
      <c r="Z247" s="8"/>
      <c r="AA247" s="8"/>
    </row>
    <row r="248" spans="1:27" s="1" customFormat="1">
      <c r="A248" s="4">
        <v>246</v>
      </c>
      <c r="B248" s="5" t="s">
        <v>271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12.951000000000001</v>
      </c>
      <c r="V248" s="5">
        <v>0</v>
      </c>
      <c r="W248" s="5">
        <v>32.499699999999997</v>
      </c>
      <c r="X248" s="5">
        <f t="shared" si="3"/>
        <v>45.450699999999998</v>
      </c>
      <c r="Y248" s="5">
        <v>636926</v>
      </c>
      <c r="Z248" s="8"/>
      <c r="AA248" s="8"/>
    </row>
    <row r="249" spans="1:27" s="1" customFormat="1">
      <c r="A249" s="4">
        <v>247</v>
      </c>
      <c r="B249" s="5" t="s">
        <v>272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13.276899999999999</v>
      </c>
      <c r="V249" s="5">
        <v>0</v>
      </c>
      <c r="W249" s="5">
        <v>33.317300000000003</v>
      </c>
      <c r="X249" s="5">
        <f t="shared" si="3"/>
        <v>46.594200000000001</v>
      </c>
      <c r="Y249" s="5">
        <v>652950</v>
      </c>
      <c r="Z249" s="8"/>
      <c r="AA249" s="8"/>
    </row>
    <row r="250" spans="1:27" s="1" customFormat="1">
      <c r="A250" s="4">
        <v>248</v>
      </c>
      <c r="B250" s="5" t="s">
        <v>273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3.9699999999999999E-2</v>
      </c>
      <c r="S250" s="5">
        <v>0.1691</v>
      </c>
      <c r="T250" s="5">
        <v>0.20880000000000001</v>
      </c>
      <c r="U250" s="5">
        <v>5.5399999999999998E-2</v>
      </c>
      <c r="V250" s="5">
        <v>0</v>
      </c>
      <c r="W250" s="5">
        <v>0.1389</v>
      </c>
      <c r="X250" s="5">
        <f t="shared" si="3"/>
        <v>-1.4500000000000013E-2</v>
      </c>
      <c r="Y250" s="5">
        <v>2723</v>
      </c>
      <c r="Z250" s="8"/>
      <c r="AA250" s="8"/>
    </row>
    <row r="251" spans="1:27" s="1" customFormat="1">
      <c r="A251" s="4">
        <v>249</v>
      </c>
      <c r="B251" s="5" t="s">
        <v>274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0.21110000000000001</v>
      </c>
      <c r="V251" s="5">
        <v>0</v>
      </c>
      <c r="W251" s="5">
        <v>0.52990000000000004</v>
      </c>
      <c r="X251" s="5">
        <f t="shared" si="3"/>
        <v>0.7410000000000001</v>
      </c>
      <c r="Y251" s="5">
        <v>10384</v>
      </c>
      <c r="Z251" s="8"/>
      <c r="AA251" s="8"/>
    </row>
    <row r="252" spans="1:27" s="1" customFormat="1">
      <c r="A252" s="4">
        <v>250</v>
      </c>
      <c r="B252" s="5" t="s">
        <v>275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1.028</v>
      </c>
      <c r="T252" s="5">
        <v>1.028</v>
      </c>
      <c r="U252" s="5">
        <v>0.22689999999999999</v>
      </c>
      <c r="V252" s="5">
        <v>0</v>
      </c>
      <c r="W252" s="5">
        <v>0.56950000000000001</v>
      </c>
      <c r="X252" s="5">
        <f t="shared" si="3"/>
        <v>-0.23160000000000003</v>
      </c>
      <c r="Y252" s="5">
        <v>11161</v>
      </c>
      <c r="Z252" s="8"/>
      <c r="AA252" s="8"/>
    </row>
    <row r="253" spans="1:27" s="1" customFormat="1">
      <c r="A253" s="4">
        <v>251</v>
      </c>
      <c r="B253" s="5" t="s">
        <v>276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33.3187</v>
      </c>
      <c r="V253" s="5">
        <v>0</v>
      </c>
      <c r="W253" s="5">
        <v>83.610699999999994</v>
      </c>
      <c r="X253" s="5">
        <f t="shared" si="3"/>
        <v>116.92939999999999</v>
      </c>
      <c r="Y253" s="5">
        <v>1638598</v>
      </c>
      <c r="Z253" s="8"/>
      <c r="AA253" s="8"/>
    </row>
    <row r="254" spans="1:27" s="1" customFormat="1">
      <c r="A254" s="4">
        <v>252</v>
      </c>
      <c r="B254" s="5" t="s">
        <v>277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0.14710000000000001</v>
      </c>
      <c r="T254" s="5">
        <v>0.14710000000000001</v>
      </c>
      <c r="U254" s="5">
        <v>0.14860000000000001</v>
      </c>
      <c r="V254" s="5">
        <v>0</v>
      </c>
      <c r="W254" s="5">
        <v>0.37280000000000002</v>
      </c>
      <c r="X254" s="5">
        <f t="shared" si="3"/>
        <v>0.37430000000000008</v>
      </c>
      <c r="Y254" s="5">
        <v>7306</v>
      </c>
      <c r="Z254" s="8"/>
      <c r="AA254" s="8"/>
    </row>
    <row r="255" spans="1:27" s="1" customFormat="1">
      <c r="A255" s="4">
        <v>253</v>
      </c>
      <c r="B255" s="5" t="s">
        <v>278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0.1111</v>
      </c>
      <c r="N255" s="5">
        <v>15.7674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15.878500000000001</v>
      </c>
      <c r="U255" s="5">
        <v>1.3484</v>
      </c>
      <c r="V255" s="5">
        <v>0</v>
      </c>
      <c r="W255" s="5">
        <v>3.3837000000000002</v>
      </c>
      <c r="X255" s="5">
        <f t="shared" si="3"/>
        <v>-11.1464</v>
      </c>
      <c r="Y255" s="5">
        <v>66314</v>
      </c>
      <c r="Z255" s="8"/>
      <c r="AA255" s="8"/>
    </row>
    <row r="256" spans="1:27" s="1" customFormat="1">
      <c r="A256" s="4">
        <v>254</v>
      </c>
      <c r="B256" s="5" t="s">
        <v>279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1.895</v>
      </c>
      <c r="N256" s="5">
        <v>248.36940000000001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250.26439999999999</v>
      </c>
      <c r="U256" s="5">
        <v>7.2172999999999998</v>
      </c>
      <c r="V256" s="5">
        <v>0</v>
      </c>
      <c r="W256" s="5">
        <v>18.1112</v>
      </c>
      <c r="X256" s="5">
        <f t="shared" si="3"/>
        <v>-224.9359</v>
      </c>
      <c r="Y256" s="5">
        <v>354943</v>
      </c>
      <c r="Z256" s="8"/>
      <c r="AA256" s="8"/>
    </row>
    <row r="257" spans="1:27" s="1" customFormat="1">
      <c r="A257" s="4">
        <v>255</v>
      </c>
      <c r="B257" s="5" t="s">
        <v>280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4.3674999999999997</v>
      </c>
      <c r="V257" s="5">
        <v>0</v>
      </c>
      <c r="W257" s="5">
        <v>10.96</v>
      </c>
      <c r="X257" s="5">
        <f t="shared" si="3"/>
        <v>15.327500000000001</v>
      </c>
      <c r="Y257" s="5">
        <v>214793</v>
      </c>
      <c r="Z257" s="8"/>
      <c r="AA257" s="8"/>
    </row>
    <row r="258" spans="1:27" s="1" customFormat="1">
      <c r="A258" s="4">
        <v>256</v>
      </c>
      <c r="B258" s="5" t="s">
        <v>281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0.47599999999999998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0.47599999999999998</v>
      </c>
      <c r="U258" s="5">
        <v>0.1928</v>
      </c>
      <c r="V258" s="5">
        <v>0</v>
      </c>
      <c r="W258" s="5">
        <v>0.4839</v>
      </c>
      <c r="X258" s="5">
        <f t="shared" si="3"/>
        <v>0.20069999999999999</v>
      </c>
      <c r="Y258" s="5">
        <v>9484</v>
      </c>
      <c r="Z258" s="8"/>
      <c r="AA258" s="8"/>
    </row>
    <row r="259" spans="1:27" s="1" customFormat="1">
      <c r="A259" s="4">
        <v>257</v>
      </c>
      <c r="B259" s="5" t="s">
        <v>282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2.2000000000000001E-3</v>
      </c>
      <c r="T259" s="5">
        <v>2.2000000000000001E-3</v>
      </c>
      <c r="U259" s="5">
        <v>2.76E-2</v>
      </c>
      <c r="V259" s="5">
        <v>0</v>
      </c>
      <c r="W259" s="5">
        <v>6.93E-2</v>
      </c>
      <c r="X259" s="5">
        <f t="shared" si="3"/>
        <v>9.4700000000000006E-2</v>
      </c>
      <c r="Y259" s="5">
        <v>1357</v>
      </c>
      <c r="Z259" s="8"/>
      <c r="AA259" s="8"/>
    </row>
    <row r="260" spans="1:27" s="1" customFormat="1">
      <c r="A260" s="4">
        <v>258</v>
      </c>
      <c r="B260" s="5" t="s">
        <v>283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3.8711000000000002</v>
      </c>
      <c r="N260" s="5">
        <v>40.832000000000001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44.703099999999999</v>
      </c>
      <c r="U260" s="5">
        <v>2.3996</v>
      </c>
      <c r="V260" s="5">
        <v>0</v>
      </c>
      <c r="W260" s="5">
        <v>6.0217000000000001</v>
      </c>
      <c r="X260" s="5">
        <f t="shared" ref="X260:X323" si="4">(W260+U260)-(T260+V260)</f>
        <v>-36.281799999999997</v>
      </c>
      <c r="Y260" s="5">
        <v>118013</v>
      </c>
      <c r="Z260" s="8"/>
      <c r="AA260" s="8"/>
    </row>
    <row r="261" spans="1:27" s="1" customFormat="1">
      <c r="A261" s="4">
        <v>259</v>
      </c>
      <c r="B261" s="5" t="s">
        <v>284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0.48089999999999999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0.48089999999999999</v>
      </c>
      <c r="U261" s="5">
        <v>0.23350000000000001</v>
      </c>
      <c r="V261" s="5">
        <v>0</v>
      </c>
      <c r="W261" s="5">
        <v>0.58579999999999999</v>
      </c>
      <c r="X261" s="5">
        <f t="shared" si="4"/>
        <v>0.33840000000000003</v>
      </c>
      <c r="Y261" s="5">
        <v>11481</v>
      </c>
      <c r="Z261" s="8"/>
      <c r="AA261" s="8"/>
    </row>
    <row r="262" spans="1:27" s="1" customFormat="1">
      <c r="A262" s="4">
        <v>260</v>
      </c>
      <c r="B262" s="5" t="s">
        <v>285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17.341200000000001</v>
      </c>
      <c r="V262" s="5">
        <v>0</v>
      </c>
      <c r="W262" s="5">
        <v>43.516399999999997</v>
      </c>
      <c r="X262" s="5">
        <f t="shared" si="4"/>
        <v>60.857599999999998</v>
      </c>
      <c r="Y262" s="5">
        <v>852833</v>
      </c>
      <c r="Z262" s="8"/>
      <c r="AA262" s="8"/>
    </row>
    <row r="263" spans="1:27" s="1" customFormat="1">
      <c r="A263" s="4">
        <v>261</v>
      </c>
      <c r="B263" s="5" t="s">
        <v>286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1.4914000000000001</v>
      </c>
      <c r="V263" s="5">
        <v>0</v>
      </c>
      <c r="W263" s="5">
        <v>3.7425000000000002</v>
      </c>
      <c r="X263" s="5">
        <f t="shared" si="4"/>
        <v>5.2339000000000002</v>
      </c>
      <c r="Y263" s="5">
        <v>73346</v>
      </c>
      <c r="Z263" s="8"/>
      <c r="AA263" s="8"/>
    </row>
    <row r="264" spans="1:27" s="1" customFormat="1">
      <c r="A264" s="4">
        <v>262</v>
      </c>
      <c r="B264" s="5" t="s">
        <v>287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9.2999999999999992E-3</v>
      </c>
      <c r="V264" s="5">
        <v>0</v>
      </c>
      <c r="W264" s="5">
        <v>2.3400000000000001E-2</v>
      </c>
      <c r="X264" s="5">
        <f t="shared" si="4"/>
        <v>3.27E-2</v>
      </c>
      <c r="Y264" s="5">
        <v>458</v>
      </c>
      <c r="Z264" s="8"/>
      <c r="AA264" s="8"/>
    </row>
    <row r="265" spans="1:27" s="1" customFormat="1">
      <c r="A265" s="4">
        <v>263</v>
      </c>
      <c r="B265" s="5" t="s">
        <v>288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6.3638000000000003</v>
      </c>
      <c r="V265" s="5">
        <v>0</v>
      </c>
      <c r="W265" s="5">
        <v>15.9695</v>
      </c>
      <c r="X265" s="5">
        <f t="shared" si="4"/>
        <v>22.333300000000001</v>
      </c>
      <c r="Y265" s="5">
        <v>312969</v>
      </c>
      <c r="Z265" s="8"/>
      <c r="AA265" s="8"/>
    </row>
    <row r="266" spans="1:27" s="1" customFormat="1">
      <c r="A266" s="4">
        <v>264</v>
      </c>
      <c r="B266" s="5" t="s">
        <v>289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2.7300000000000001E-2</v>
      </c>
      <c r="T266" s="5">
        <v>2.7300000000000001E-2</v>
      </c>
      <c r="U266" s="5">
        <v>0.25130000000000002</v>
      </c>
      <c r="V266" s="5">
        <v>0</v>
      </c>
      <c r="W266" s="5">
        <v>0.63070000000000004</v>
      </c>
      <c r="X266" s="5">
        <f t="shared" si="4"/>
        <v>0.85470000000000013</v>
      </c>
      <c r="Y266" s="5">
        <v>12360</v>
      </c>
      <c r="Z266" s="8"/>
      <c r="AA266" s="8"/>
    </row>
    <row r="267" spans="1:27" s="1" customFormat="1">
      <c r="A267" s="4">
        <v>265</v>
      </c>
      <c r="B267" s="5" t="s">
        <v>290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0.3629</v>
      </c>
      <c r="T267" s="5">
        <v>0.3629</v>
      </c>
      <c r="U267" s="5">
        <v>5.0099999999999999E-2</v>
      </c>
      <c r="V267" s="5">
        <v>0</v>
      </c>
      <c r="W267" s="5">
        <v>0.12570000000000001</v>
      </c>
      <c r="X267" s="5">
        <f t="shared" si="4"/>
        <v>-0.18709999999999999</v>
      </c>
      <c r="Y267" s="5">
        <v>2464</v>
      </c>
      <c r="Z267" s="8"/>
      <c r="AA267" s="8"/>
    </row>
    <row r="268" spans="1:27" s="1" customFormat="1">
      <c r="A268" s="4">
        <v>266</v>
      </c>
      <c r="B268" s="5" t="s">
        <v>291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5.2400000000000002E-2</v>
      </c>
      <c r="V268" s="5">
        <v>0</v>
      </c>
      <c r="W268" s="5">
        <v>0.13150000000000001</v>
      </c>
      <c r="X268" s="5">
        <f t="shared" si="4"/>
        <v>0.18390000000000001</v>
      </c>
      <c r="Y268" s="5">
        <v>2578</v>
      </c>
      <c r="Z268" s="8"/>
      <c r="AA268" s="8"/>
    </row>
    <row r="269" spans="1:27" s="1" customFormat="1">
      <c r="A269" s="4">
        <v>267</v>
      </c>
      <c r="B269" s="5" t="s">
        <v>292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1.3987000000000001</v>
      </c>
      <c r="V269" s="5">
        <v>0</v>
      </c>
      <c r="W269" s="5">
        <v>3.51</v>
      </c>
      <c r="X269" s="5">
        <f t="shared" si="4"/>
        <v>4.9086999999999996</v>
      </c>
      <c r="Y269" s="5">
        <v>68788</v>
      </c>
      <c r="Z269" s="8"/>
      <c r="AA269" s="8"/>
    </row>
    <row r="270" spans="1:27" s="1" customFormat="1">
      <c r="A270" s="4">
        <v>268</v>
      </c>
      <c r="B270" s="5" t="s">
        <v>293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1.4772000000000001</v>
      </c>
      <c r="V270" s="5">
        <v>0</v>
      </c>
      <c r="W270" s="5">
        <v>3.7069999999999999</v>
      </c>
      <c r="X270" s="5">
        <f t="shared" si="4"/>
        <v>5.1841999999999997</v>
      </c>
      <c r="Y270" s="5">
        <v>72650</v>
      </c>
      <c r="Z270" s="8"/>
      <c r="AA270" s="8"/>
    </row>
    <row r="271" spans="1:27" s="1" customFormat="1">
      <c r="A271" s="4">
        <v>269</v>
      </c>
      <c r="B271" s="5" t="s">
        <v>294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2.5051000000000001</v>
      </c>
      <c r="V271" s="5">
        <v>236.99610000000001</v>
      </c>
      <c r="W271" s="5">
        <v>6.2862</v>
      </c>
      <c r="X271" s="5">
        <f t="shared" si="4"/>
        <v>-228.20480000000001</v>
      </c>
      <c r="Y271" s="5">
        <v>123197</v>
      </c>
      <c r="Z271" s="8"/>
      <c r="AA271" s="8"/>
    </row>
    <row r="272" spans="1:27" s="1" customFormat="1">
      <c r="A272" s="4">
        <v>270</v>
      </c>
      <c r="B272" s="5" t="s">
        <v>295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2.4899999999999999E-2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2.4899999999999999E-2</v>
      </c>
      <c r="U272" s="5">
        <v>0.1792</v>
      </c>
      <c r="V272" s="5">
        <v>0</v>
      </c>
      <c r="W272" s="5">
        <v>0.44979999999999998</v>
      </c>
      <c r="X272" s="5">
        <f t="shared" si="4"/>
        <v>0.60409999999999997</v>
      </c>
      <c r="Y272" s="5">
        <v>8815</v>
      </c>
      <c r="Z272" s="8"/>
      <c r="AA272" s="8"/>
    </row>
    <row r="273" spans="1:27" s="1" customFormat="1">
      <c r="A273" s="4">
        <v>271</v>
      </c>
      <c r="B273" s="5" t="s">
        <v>296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0.32490000000000002</v>
      </c>
      <c r="V273" s="5">
        <v>0</v>
      </c>
      <c r="W273" s="5">
        <v>0.81530000000000002</v>
      </c>
      <c r="X273" s="5">
        <f t="shared" si="4"/>
        <v>1.1402000000000001</v>
      </c>
      <c r="Y273" s="5">
        <v>15978</v>
      </c>
      <c r="Z273" s="8"/>
      <c r="AA273" s="8"/>
    </row>
    <row r="274" spans="1:27" s="1" customFormat="1">
      <c r="A274" s="4">
        <v>272</v>
      </c>
      <c r="B274" s="5" t="s">
        <v>297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0.1757</v>
      </c>
      <c r="T274" s="5">
        <v>0.1757</v>
      </c>
      <c r="U274" s="5">
        <v>0.1208</v>
      </c>
      <c r="V274" s="5">
        <v>0</v>
      </c>
      <c r="W274" s="5">
        <v>0.30320000000000003</v>
      </c>
      <c r="X274" s="5">
        <f t="shared" si="4"/>
        <v>0.24830000000000005</v>
      </c>
      <c r="Y274" s="5">
        <v>5943</v>
      </c>
      <c r="Z274" s="8"/>
      <c r="AA274" s="8"/>
    </row>
    <row r="275" spans="1:27" s="1" customFormat="1">
      <c r="A275" s="4">
        <v>273</v>
      </c>
      <c r="B275" s="5" t="s">
        <v>298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6.6199999999999995E-2</v>
      </c>
      <c r="V275" s="5">
        <v>0</v>
      </c>
      <c r="W275" s="5">
        <v>0.1661</v>
      </c>
      <c r="X275" s="5">
        <f t="shared" si="4"/>
        <v>0.23230000000000001</v>
      </c>
      <c r="Y275" s="5">
        <v>3255</v>
      </c>
      <c r="Z275" s="8"/>
      <c r="AA275" s="8"/>
    </row>
    <row r="276" spans="1:27" s="1" customFormat="1">
      <c r="A276" s="4">
        <v>274</v>
      </c>
      <c r="B276" s="5" t="s">
        <v>299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0.14990000000000001</v>
      </c>
      <c r="V276" s="5">
        <v>0</v>
      </c>
      <c r="W276" s="5">
        <v>0.37630000000000002</v>
      </c>
      <c r="X276" s="5">
        <f t="shared" si="4"/>
        <v>0.5262</v>
      </c>
      <c r="Y276" s="5">
        <v>7374</v>
      </c>
      <c r="Z276" s="8"/>
      <c r="AA276" s="8"/>
    </row>
    <row r="277" spans="1:27" s="1" customFormat="1">
      <c r="A277" s="4">
        <v>275</v>
      </c>
      <c r="B277" s="5" t="s">
        <v>300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1.8100000000000002E-2</v>
      </c>
      <c r="V277" s="5">
        <v>0</v>
      </c>
      <c r="W277" s="5">
        <v>4.5499999999999999E-2</v>
      </c>
      <c r="X277" s="5">
        <f t="shared" si="4"/>
        <v>6.3600000000000004E-2</v>
      </c>
      <c r="Y277" s="5">
        <v>891</v>
      </c>
      <c r="Z277" s="8"/>
      <c r="AA277" s="8"/>
    </row>
    <row r="278" spans="1:27" s="1" customFormat="1">
      <c r="A278" s="4">
        <v>276</v>
      </c>
      <c r="B278" s="5" t="s">
        <v>301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8.5900000000000004E-2</v>
      </c>
      <c r="V278" s="5">
        <v>0</v>
      </c>
      <c r="W278" s="5">
        <v>0.2155</v>
      </c>
      <c r="X278" s="5">
        <f t="shared" si="4"/>
        <v>0.3014</v>
      </c>
      <c r="Y278" s="5">
        <v>4224</v>
      </c>
      <c r="Z278" s="8"/>
      <c r="AA278" s="8"/>
    </row>
    <row r="279" spans="1:27" s="1" customFormat="1">
      <c r="A279" s="4">
        <v>277</v>
      </c>
      <c r="B279" s="5" t="s">
        <v>302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0.90780000000000005</v>
      </c>
      <c r="T279" s="5">
        <v>0.90780000000000005</v>
      </c>
      <c r="U279" s="5">
        <v>0.49630000000000002</v>
      </c>
      <c r="V279" s="5">
        <v>0</v>
      </c>
      <c r="W279" s="5">
        <v>1.2454000000000001</v>
      </c>
      <c r="X279" s="5">
        <f t="shared" si="4"/>
        <v>0.83389999999999997</v>
      </c>
      <c r="Y279" s="5">
        <v>24408</v>
      </c>
      <c r="Z279" s="8"/>
      <c r="AA279" s="8"/>
    </row>
    <row r="280" spans="1:27" s="1" customFormat="1">
      <c r="A280" s="4">
        <v>278</v>
      </c>
      <c r="B280" s="5" t="s">
        <v>303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3.1989999999999998</v>
      </c>
      <c r="V280" s="5">
        <v>0</v>
      </c>
      <c r="W280" s="5">
        <v>8.0277999999999992</v>
      </c>
      <c r="X280" s="5">
        <f t="shared" si="4"/>
        <v>11.226799999999999</v>
      </c>
      <c r="Y280" s="5">
        <v>157328</v>
      </c>
      <c r="Z280" s="8"/>
      <c r="AA280" s="8"/>
    </row>
    <row r="281" spans="1:27" s="1" customFormat="1">
      <c r="A281" s="4">
        <v>279</v>
      </c>
      <c r="B281" s="5" t="s">
        <v>304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1.9016999999999999</v>
      </c>
      <c r="N281" s="5">
        <v>259.95179999999999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261.8535</v>
      </c>
      <c r="U281" s="5">
        <v>4.3121</v>
      </c>
      <c r="V281" s="5">
        <v>0</v>
      </c>
      <c r="W281" s="5">
        <v>10.8209</v>
      </c>
      <c r="X281" s="5">
        <f t="shared" si="4"/>
        <v>-246.72049999999999</v>
      </c>
      <c r="Y281" s="5">
        <v>212068</v>
      </c>
      <c r="Z281" s="8"/>
      <c r="AA281" s="8"/>
    </row>
    <row r="282" spans="1:27" s="1" customFormat="1">
      <c r="A282" s="4">
        <v>280</v>
      </c>
      <c r="B282" s="5" t="s">
        <v>305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0.89359999999999995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0.89359999999999995</v>
      </c>
      <c r="U282" s="5">
        <v>0.32900000000000001</v>
      </c>
      <c r="V282" s="5">
        <v>0</v>
      </c>
      <c r="W282" s="5">
        <v>0.82550000000000001</v>
      </c>
      <c r="X282" s="5">
        <f t="shared" si="4"/>
        <v>0.26090000000000013</v>
      </c>
      <c r="Y282" s="5">
        <v>16179</v>
      </c>
      <c r="Z282" s="8"/>
      <c r="AA282" s="8"/>
    </row>
    <row r="283" spans="1:27" s="1" customFormat="1">
      <c r="A283" s="4">
        <v>281</v>
      </c>
      <c r="B283" s="5" t="s">
        <v>306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3.8129</v>
      </c>
      <c r="V283" s="5">
        <v>0</v>
      </c>
      <c r="W283" s="5">
        <v>9.5681999999999992</v>
      </c>
      <c r="X283" s="5">
        <f t="shared" si="4"/>
        <v>13.3811</v>
      </c>
      <c r="Y283" s="5">
        <v>187518</v>
      </c>
      <c r="Z283" s="8"/>
      <c r="AA283" s="8"/>
    </row>
    <row r="284" spans="1:27" s="1" customFormat="1">
      <c r="A284" s="4">
        <v>282</v>
      </c>
      <c r="B284" s="5" t="s">
        <v>307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4.5999999999999999E-2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4.5999999999999999E-2</v>
      </c>
      <c r="U284" s="5">
        <v>0.36070000000000002</v>
      </c>
      <c r="V284" s="5">
        <v>0</v>
      </c>
      <c r="W284" s="5">
        <v>0.9052</v>
      </c>
      <c r="X284" s="5">
        <f t="shared" si="4"/>
        <v>1.2199</v>
      </c>
      <c r="Y284" s="5">
        <v>17741</v>
      </c>
      <c r="Z284" s="8"/>
      <c r="AA284" s="8"/>
    </row>
    <row r="285" spans="1:27" s="1" customFormat="1">
      <c r="A285" s="4">
        <v>283</v>
      </c>
      <c r="B285" s="5" t="s">
        <v>308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1.5800000000000002E-2</v>
      </c>
      <c r="T285" s="5">
        <v>1.5800000000000002E-2</v>
      </c>
      <c r="U285" s="5">
        <v>0.26419999999999999</v>
      </c>
      <c r="V285" s="5">
        <v>0</v>
      </c>
      <c r="W285" s="5">
        <v>0.66310000000000002</v>
      </c>
      <c r="X285" s="5">
        <f t="shared" si="4"/>
        <v>0.91149999999999998</v>
      </c>
      <c r="Y285" s="5">
        <v>12995</v>
      </c>
      <c r="Z285" s="8"/>
      <c r="AA285" s="8"/>
    </row>
    <row r="286" spans="1:27" s="1" customFormat="1">
      <c r="A286" s="4">
        <v>284</v>
      </c>
      <c r="B286" s="5" t="s">
        <v>309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92.955500000000001</v>
      </c>
      <c r="V286" s="5">
        <v>0</v>
      </c>
      <c r="W286" s="5">
        <v>233.26480000000001</v>
      </c>
      <c r="X286" s="5">
        <f t="shared" si="4"/>
        <v>326.22030000000001</v>
      </c>
      <c r="Y286" s="5">
        <v>4571510</v>
      </c>
      <c r="Z286" s="8"/>
      <c r="AA286" s="8"/>
    </row>
    <row r="287" spans="1:27" s="1" customFormat="1">
      <c r="A287" s="4">
        <v>285</v>
      </c>
      <c r="B287" s="5" t="s">
        <v>310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2.9399999999999999E-2</v>
      </c>
      <c r="V287" s="5">
        <v>0</v>
      </c>
      <c r="W287" s="5">
        <v>7.3700000000000002E-2</v>
      </c>
      <c r="X287" s="5">
        <f t="shared" si="4"/>
        <v>0.1031</v>
      </c>
      <c r="Y287" s="5">
        <v>1444</v>
      </c>
      <c r="Z287" s="8"/>
      <c r="AA287" s="8"/>
    </row>
    <row r="288" spans="1:27" s="1" customFormat="1">
      <c r="A288" s="4">
        <v>286</v>
      </c>
      <c r="B288" s="5" t="s">
        <v>311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1.4489000000000001</v>
      </c>
      <c r="V288" s="5">
        <v>0</v>
      </c>
      <c r="W288" s="5">
        <v>3.6360000000000001</v>
      </c>
      <c r="X288" s="5">
        <f t="shared" si="4"/>
        <v>5.0849000000000002</v>
      </c>
      <c r="Y288" s="5">
        <v>71258</v>
      </c>
      <c r="Z288" s="8"/>
      <c r="AA288" s="8"/>
    </row>
    <row r="289" spans="1:27" s="1" customFormat="1">
      <c r="A289" s="4">
        <v>287</v>
      </c>
      <c r="B289" s="5" t="s">
        <v>312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7.6596000000000002</v>
      </c>
      <c r="V289" s="5">
        <v>0</v>
      </c>
      <c r="W289" s="5">
        <v>19.2212</v>
      </c>
      <c r="X289" s="5">
        <f t="shared" si="4"/>
        <v>26.880800000000001</v>
      </c>
      <c r="Y289" s="5">
        <v>376695</v>
      </c>
      <c r="Z289" s="8"/>
      <c r="AA289" s="8"/>
    </row>
    <row r="290" spans="1:27" s="1" customFormat="1">
      <c r="A290" s="4">
        <v>288</v>
      </c>
      <c r="B290" s="5" t="s">
        <v>313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18.273700000000002</v>
      </c>
      <c r="V290" s="5">
        <v>0</v>
      </c>
      <c r="W290" s="5">
        <v>45.856299999999997</v>
      </c>
      <c r="X290" s="5">
        <f t="shared" si="4"/>
        <v>64.13</v>
      </c>
      <c r="Y290" s="5">
        <v>898690</v>
      </c>
      <c r="Z290" s="8"/>
      <c r="AA290" s="8"/>
    </row>
    <row r="291" spans="1:27" s="1" customFormat="1">
      <c r="A291" s="4">
        <v>289</v>
      </c>
      <c r="B291" s="5" t="s">
        <v>314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0.26379999999999998</v>
      </c>
      <c r="V291" s="5">
        <v>0</v>
      </c>
      <c r="W291" s="5">
        <v>0.66210000000000002</v>
      </c>
      <c r="X291" s="5">
        <f t="shared" si="4"/>
        <v>0.92589999999999995</v>
      </c>
      <c r="Y291" s="5">
        <v>12976</v>
      </c>
      <c r="Z291" s="8"/>
      <c r="AA291" s="8"/>
    </row>
    <row r="292" spans="1:27" s="1" customFormat="1">
      <c r="A292" s="4">
        <v>290</v>
      </c>
      <c r="B292" s="5" t="s">
        <v>315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0.2772</v>
      </c>
      <c r="V292" s="5">
        <v>0</v>
      </c>
      <c r="W292" s="5">
        <v>0.69550000000000001</v>
      </c>
      <c r="X292" s="5">
        <f t="shared" si="4"/>
        <v>0.97270000000000001</v>
      </c>
      <c r="Y292" s="5">
        <v>13631</v>
      </c>
      <c r="Z292" s="8"/>
      <c r="AA292" s="8"/>
    </row>
    <row r="293" spans="1:27" s="1" customFormat="1">
      <c r="A293" s="4">
        <v>291</v>
      </c>
      <c r="B293" s="5" t="s">
        <v>316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0.35470000000000002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0.35470000000000002</v>
      </c>
      <c r="U293" s="5">
        <v>0.26069999999999999</v>
      </c>
      <c r="V293" s="5">
        <v>0</v>
      </c>
      <c r="W293" s="5">
        <v>0.6542</v>
      </c>
      <c r="X293" s="5">
        <f t="shared" si="4"/>
        <v>0.56020000000000003</v>
      </c>
      <c r="Y293" s="5">
        <v>12822</v>
      </c>
      <c r="Z293" s="8"/>
      <c r="AA293" s="8"/>
    </row>
    <row r="294" spans="1:27" s="1" customFormat="1">
      <c r="A294" s="4">
        <v>292</v>
      </c>
      <c r="B294" s="5" t="s">
        <v>317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5.2876000000000003</v>
      </c>
      <c r="V294" s="5">
        <v>0</v>
      </c>
      <c r="W294" s="5">
        <v>13.2689</v>
      </c>
      <c r="X294" s="5">
        <f t="shared" si="4"/>
        <v>18.5565</v>
      </c>
      <c r="Y294" s="5">
        <v>260044</v>
      </c>
      <c r="Z294" s="8"/>
      <c r="AA294" s="8"/>
    </row>
    <row r="295" spans="1:27" s="1" customFormat="1">
      <c r="A295" s="4">
        <v>293</v>
      </c>
      <c r="B295" s="5" t="s">
        <v>318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5.6227999999999998</v>
      </c>
      <c r="V295" s="5">
        <v>0</v>
      </c>
      <c r="W295" s="5">
        <v>14.1099</v>
      </c>
      <c r="X295" s="5">
        <f t="shared" si="4"/>
        <v>19.732700000000001</v>
      </c>
      <c r="Y295" s="5">
        <v>276525</v>
      </c>
      <c r="Z295" s="8"/>
      <c r="AA295" s="8"/>
    </row>
    <row r="296" spans="1:27" s="1" customFormat="1">
      <c r="A296" s="4">
        <v>294</v>
      </c>
      <c r="B296" s="5" t="s">
        <v>319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9.5899999999999999E-2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9.5899999999999999E-2</v>
      </c>
      <c r="U296" s="5">
        <v>0.2747</v>
      </c>
      <c r="V296" s="5">
        <v>0</v>
      </c>
      <c r="W296" s="5">
        <v>0.68930000000000002</v>
      </c>
      <c r="X296" s="5">
        <f t="shared" si="4"/>
        <v>0.86809999999999998</v>
      </c>
      <c r="Y296" s="5">
        <v>13508</v>
      </c>
      <c r="Z296" s="8"/>
      <c r="AA296" s="8"/>
    </row>
    <row r="297" spans="1:27" s="1" customFormat="1">
      <c r="A297" s="4">
        <v>295</v>
      </c>
      <c r="B297" s="5" t="s">
        <v>320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25.7042</v>
      </c>
      <c r="N297" s="5">
        <v>34.499499999999998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60.203699999999998</v>
      </c>
      <c r="U297" s="5">
        <v>4.0185000000000004</v>
      </c>
      <c r="V297" s="5">
        <v>0</v>
      </c>
      <c r="W297" s="5">
        <v>10.084199999999999</v>
      </c>
      <c r="X297" s="5">
        <f t="shared" si="4"/>
        <v>-46.100999999999999</v>
      </c>
      <c r="Y297" s="5">
        <v>197630</v>
      </c>
      <c r="Z297" s="8"/>
      <c r="AA297" s="8"/>
    </row>
    <row r="298" spans="1:27" s="1" customFormat="1">
      <c r="A298" s="4">
        <v>296</v>
      </c>
      <c r="B298" s="5" t="s">
        <v>321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117.2015</v>
      </c>
      <c r="W298" s="5">
        <v>0</v>
      </c>
      <c r="X298" s="5">
        <f t="shared" si="4"/>
        <v>-117.2015</v>
      </c>
      <c r="Y298" s="5">
        <v>0</v>
      </c>
      <c r="Z298" s="8"/>
      <c r="AA298" s="8"/>
    </row>
    <row r="299" spans="1:27" s="1" customFormat="1">
      <c r="A299" s="4">
        <v>297</v>
      </c>
      <c r="B299" s="5" t="s">
        <v>322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0.50329999999999997</v>
      </c>
      <c r="V299" s="5">
        <v>0</v>
      </c>
      <c r="W299" s="5">
        <v>1.2628999999999999</v>
      </c>
      <c r="X299" s="5">
        <f t="shared" si="4"/>
        <v>1.7662</v>
      </c>
      <c r="Y299" s="5">
        <v>24750</v>
      </c>
      <c r="Z299" s="8"/>
      <c r="AA299" s="8"/>
    </row>
    <row r="300" spans="1:27" s="1" customFormat="1">
      <c r="A300" s="4">
        <v>298</v>
      </c>
      <c r="B300" s="5" t="s">
        <v>323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0.56940000000000002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0.56940000000000002</v>
      </c>
      <c r="U300" s="5">
        <v>0.30909999999999999</v>
      </c>
      <c r="V300" s="5">
        <v>0</v>
      </c>
      <c r="W300" s="5">
        <v>0.77559999999999996</v>
      </c>
      <c r="X300" s="5">
        <f t="shared" si="4"/>
        <v>0.51529999999999998</v>
      </c>
      <c r="Y300" s="5">
        <v>15200</v>
      </c>
      <c r="Z300" s="8"/>
      <c r="AA300" s="8"/>
    </row>
    <row r="301" spans="1:27" s="1" customFormat="1">
      <c r="A301" s="4">
        <v>299</v>
      </c>
      <c r="B301" s="5" t="s">
        <v>324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2.4500000000000001E-2</v>
      </c>
      <c r="T301" s="5">
        <v>2.4500000000000001E-2</v>
      </c>
      <c r="U301" s="5">
        <v>4.2599999999999999E-2</v>
      </c>
      <c r="V301" s="5">
        <v>0</v>
      </c>
      <c r="W301" s="5">
        <v>0.1069</v>
      </c>
      <c r="X301" s="5">
        <f t="shared" si="4"/>
        <v>0.125</v>
      </c>
      <c r="Y301" s="5">
        <v>2094</v>
      </c>
      <c r="Z301" s="8"/>
      <c r="AA301" s="8"/>
    </row>
    <row r="302" spans="1:27" s="1" customFormat="1">
      <c r="A302" s="4">
        <v>300</v>
      </c>
      <c r="B302" s="5" t="s">
        <v>325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4.8026</v>
      </c>
      <c r="V302" s="5">
        <v>0</v>
      </c>
      <c r="W302" s="5">
        <v>12.0519</v>
      </c>
      <c r="X302" s="5">
        <f t="shared" si="4"/>
        <v>16.854500000000002</v>
      </c>
      <c r="Y302" s="5">
        <v>236192</v>
      </c>
      <c r="Z302" s="8"/>
      <c r="AA302" s="8"/>
    </row>
    <row r="303" spans="1:27" s="1" customFormat="1">
      <c r="A303" s="4">
        <v>301</v>
      </c>
      <c r="B303" s="5" t="s">
        <v>326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1.4020999999999999</v>
      </c>
      <c r="V303" s="5">
        <v>0</v>
      </c>
      <c r="W303" s="5">
        <v>3.5184000000000002</v>
      </c>
      <c r="X303" s="5">
        <f t="shared" si="4"/>
        <v>4.9205000000000005</v>
      </c>
      <c r="Y303" s="5">
        <v>68954</v>
      </c>
      <c r="Z303" s="8"/>
      <c r="AA303" s="8"/>
    </row>
    <row r="304" spans="1:27" s="1" customFormat="1">
      <c r="A304" s="4">
        <v>302</v>
      </c>
      <c r="B304" s="5" t="s">
        <v>327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0.46700000000000003</v>
      </c>
      <c r="V304" s="5">
        <v>0</v>
      </c>
      <c r="W304" s="5">
        <v>1.1719999999999999</v>
      </c>
      <c r="X304" s="5">
        <f t="shared" si="4"/>
        <v>1.639</v>
      </c>
      <c r="Y304" s="5">
        <v>22968</v>
      </c>
      <c r="Z304" s="8"/>
      <c r="AA304" s="8"/>
    </row>
    <row r="305" spans="1:27" s="1" customFormat="1">
      <c r="A305" s="4">
        <v>303</v>
      </c>
      <c r="B305" s="5" t="s">
        <v>328</v>
      </c>
      <c r="C305" s="5">
        <v>0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1.0364</v>
      </c>
      <c r="N305" s="5">
        <v>3.8999999999999998E-3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1.0403</v>
      </c>
      <c r="U305" s="5">
        <v>0.22620000000000001</v>
      </c>
      <c r="V305" s="5">
        <v>0</v>
      </c>
      <c r="W305" s="5">
        <v>0.56759999999999999</v>
      </c>
      <c r="X305" s="5">
        <f t="shared" si="4"/>
        <v>-0.24649999999999994</v>
      </c>
      <c r="Y305" s="5">
        <v>11123</v>
      </c>
      <c r="Z305" s="8"/>
      <c r="AA305" s="8"/>
    </row>
    <row r="306" spans="1:27" s="1" customFormat="1">
      <c r="A306" s="4">
        <v>304</v>
      </c>
      <c r="B306" s="5" t="s">
        <v>329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14.3956</v>
      </c>
      <c r="V306" s="5">
        <v>0</v>
      </c>
      <c r="W306" s="5">
        <v>36.124699999999997</v>
      </c>
      <c r="X306" s="5">
        <f t="shared" si="4"/>
        <v>50.520299999999999</v>
      </c>
      <c r="Y306" s="5">
        <v>707970</v>
      </c>
      <c r="Z306" s="8"/>
      <c r="AA306" s="8"/>
    </row>
    <row r="307" spans="1:27" s="1" customFormat="1">
      <c r="A307" s="4">
        <v>305</v>
      </c>
      <c r="B307" s="5" t="s">
        <v>330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5.0792999999999999</v>
      </c>
      <c r="V307" s="5">
        <v>0</v>
      </c>
      <c r="W307" s="5">
        <v>12.7462</v>
      </c>
      <c r="X307" s="5">
        <f t="shared" si="4"/>
        <v>17.825499999999998</v>
      </c>
      <c r="Y307" s="5">
        <v>249799</v>
      </c>
      <c r="Z307" s="8"/>
      <c r="AA307" s="8"/>
    </row>
    <row r="308" spans="1:27" s="1" customFormat="1">
      <c r="A308" s="4">
        <v>306</v>
      </c>
      <c r="B308" s="5" t="s">
        <v>331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0.36020000000000002</v>
      </c>
      <c r="T308" s="5">
        <v>0.36020000000000002</v>
      </c>
      <c r="U308" s="5">
        <v>5.5800000000000002E-2</v>
      </c>
      <c r="V308" s="5">
        <v>0</v>
      </c>
      <c r="W308" s="5">
        <v>0.14000000000000001</v>
      </c>
      <c r="X308" s="5">
        <f t="shared" si="4"/>
        <v>-0.16439999999999999</v>
      </c>
      <c r="Y308" s="5">
        <v>2743</v>
      </c>
      <c r="Z308" s="8"/>
      <c r="AA308" s="8"/>
    </row>
    <row r="309" spans="1:27" s="1" customFormat="1">
      <c r="A309" s="4">
        <v>307</v>
      </c>
      <c r="B309" s="5" t="s">
        <v>332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4.5598999999999998</v>
      </c>
      <c r="V309" s="5">
        <v>0</v>
      </c>
      <c r="W309" s="5">
        <v>11.4428</v>
      </c>
      <c r="X309" s="5">
        <f t="shared" si="4"/>
        <v>16.002700000000001</v>
      </c>
      <c r="Y309" s="5">
        <v>224255</v>
      </c>
      <c r="Z309" s="8"/>
      <c r="AA309" s="8"/>
    </row>
    <row r="310" spans="1:27" s="1" customFormat="1">
      <c r="A310" s="4">
        <v>308</v>
      </c>
      <c r="B310" s="5" t="s">
        <v>333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1.26E-2</v>
      </c>
      <c r="T310" s="5">
        <v>1.26E-2</v>
      </c>
      <c r="U310" s="5">
        <v>2.0899999999999998E-2</v>
      </c>
      <c r="V310" s="5">
        <v>0</v>
      </c>
      <c r="W310" s="5">
        <v>5.2600000000000001E-2</v>
      </c>
      <c r="X310" s="5">
        <f t="shared" si="4"/>
        <v>6.0899999999999996E-2</v>
      </c>
      <c r="Y310" s="5">
        <v>1030</v>
      </c>
      <c r="Z310" s="8"/>
      <c r="AA310" s="8"/>
    </row>
    <row r="311" spans="1:27" s="1" customFormat="1">
      <c r="A311" s="4">
        <v>309</v>
      </c>
      <c r="B311" s="5" t="s">
        <v>334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3.3127</v>
      </c>
      <c r="V311" s="5">
        <v>0</v>
      </c>
      <c r="W311" s="5">
        <v>8.3130000000000006</v>
      </c>
      <c r="X311" s="5">
        <f t="shared" si="4"/>
        <v>11.6257</v>
      </c>
      <c r="Y311" s="5">
        <v>162918</v>
      </c>
      <c r="Z311" s="8"/>
      <c r="AA311" s="8"/>
    </row>
    <row r="312" spans="1:27" s="1" customFormat="1">
      <c r="A312" s="4">
        <v>310</v>
      </c>
      <c r="B312" s="5" t="s">
        <v>335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4.6349999999999998</v>
      </c>
      <c r="V312" s="5">
        <v>0</v>
      </c>
      <c r="W312" s="5">
        <v>11.6312</v>
      </c>
      <c r="X312" s="5">
        <f t="shared" si="4"/>
        <v>16.266199999999998</v>
      </c>
      <c r="Y312" s="5">
        <v>227948</v>
      </c>
      <c r="Z312" s="8"/>
      <c r="AA312" s="8"/>
    </row>
    <row r="313" spans="1:27" s="1" customFormat="1">
      <c r="A313" s="4">
        <v>311</v>
      </c>
      <c r="B313" s="5" t="s">
        <v>336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0.6764</v>
      </c>
      <c r="V313" s="5">
        <v>0</v>
      </c>
      <c r="W313" s="5">
        <v>1.6973</v>
      </c>
      <c r="X313" s="5">
        <f t="shared" si="4"/>
        <v>2.3736999999999999</v>
      </c>
      <c r="Y313" s="5">
        <v>33263</v>
      </c>
      <c r="Z313" s="8"/>
      <c r="AA313" s="8"/>
    </row>
    <row r="314" spans="1:27" s="1" customFormat="1">
      <c r="A314" s="4">
        <v>312</v>
      </c>
      <c r="B314" s="5" t="s">
        <v>337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6.8900000000000003E-2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6.8900000000000003E-2</v>
      </c>
      <c r="U314" s="5">
        <v>1.2901</v>
      </c>
      <c r="V314" s="5">
        <v>0</v>
      </c>
      <c r="W314" s="5">
        <v>3.2374000000000001</v>
      </c>
      <c r="X314" s="5">
        <f t="shared" si="4"/>
        <v>4.4585999999999997</v>
      </c>
      <c r="Y314" s="5">
        <v>63446</v>
      </c>
      <c r="Z314" s="8"/>
      <c r="AA314" s="8"/>
    </row>
    <row r="315" spans="1:27" s="1" customFormat="1">
      <c r="A315" s="4">
        <v>313</v>
      </c>
      <c r="B315" s="5" t="s">
        <v>338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3.891</v>
      </c>
      <c r="V315" s="5">
        <v>0</v>
      </c>
      <c r="W315" s="5">
        <v>9.7640999999999991</v>
      </c>
      <c r="X315" s="5">
        <f t="shared" si="4"/>
        <v>13.655099999999999</v>
      </c>
      <c r="Y315" s="5">
        <v>191357</v>
      </c>
      <c r="Z315" s="8"/>
      <c r="AA315" s="8"/>
    </row>
    <row r="316" spans="1:27" s="1" customFormat="1">
      <c r="A316" s="4">
        <v>314</v>
      </c>
      <c r="B316" s="5" t="s">
        <v>339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f t="shared" si="4"/>
        <v>0</v>
      </c>
      <c r="Y316" s="5">
        <v>0</v>
      </c>
      <c r="Z316" s="8"/>
      <c r="AA316" s="8"/>
    </row>
    <row r="317" spans="1:27" s="1" customFormat="1">
      <c r="A317" s="4">
        <v>315</v>
      </c>
      <c r="B317" s="5" t="s">
        <v>340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8.2384000000000004</v>
      </c>
      <c r="V317" s="5">
        <v>0</v>
      </c>
      <c r="W317" s="5">
        <v>20.6736</v>
      </c>
      <c r="X317" s="5">
        <f t="shared" si="4"/>
        <v>28.911999999999999</v>
      </c>
      <c r="Y317" s="5">
        <v>405159</v>
      </c>
      <c r="Z317" s="8"/>
      <c r="AA317" s="8"/>
    </row>
    <row r="318" spans="1:27" s="1" customFormat="1">
      <c r="A318" s="4">
        <v>316</v>
      </c>
      <c r="B318" s="5" t="s">
        <v>341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4.5853999999999999</v>
      </c>
      <c r="V318" s="5">
        <v>0</v>
      </c>
      <c r="W318" s="5">
        <v>11.5068</v>
      </c>
      <c r="X318" s="5">
        <f t="shared" si="4"/>
        <v>16.092199999999998</v>
      </c>
      <c r="Y318" s="5">
        <v>225509</v>
      </c>
      <c r="Z318" s="8"/>
      <c r="AA318" s="8"/>
    </row>
    <row r="319" spans="1:27" s="1" customFormat="1">
      <c r="A319" s="4">
        <v>317</v>
      </c>
      <c r="B319" s="5" t="s">
        <v>342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0.1275</v>
      </c>
      <c r="V319" s="5">
        <v>0</v>
      </c>
      <c r="W319" s="5">
        <v>0.31990000000000002</v>
      </c>
      <c r="X319" s="5">
        <f t="shared" si="4"/>
        <v>0.44740000000000002</v>
      </c>
      <c r="Y319" s="5">
        <v>6270</v>
      </c>
      <c r="Z319" s="8"/>
      <c r="AA319" s="8"/>
    </row>
    <row r="320" spans="1:27" s="1" customFormat="1">
      <c r="A320" s="4">
        <v>318</v>
      </c>
      <c r="B320" s="5" t="s">
        <v>343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6.4699999999999994E-2</v>
      </c>
      <c r="V320" s="5">
        <v>0</v>
      </c>
      <c r="W320" s="5">
        <v>0.1623</v>
      </c>
      <c r="X320" s="5">
        <f t="shared" si="4"/>
        <v>0.22699999999999998</v>
      </c>
      <c r="Y320" s="5">
        <v>3180</v>
      </c>
      <c r="Z320" s="8"/>
      <c r="AA320" s="8"/>
    </row>
    <row r="321" spans="1:27" s="1" customFormat="1">
      <c r="A321" s="4">
        <v>319</v>
      </c>
      <c r="B321" s="5" t="s">
        <v>344</v>
      </c>
      <c r="C321" s="5">
        <v>0.40889999999999999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0.40889999999999999</v>
      </c>
      <c r="U321" s="5">
        <v>0.1361</v>
      </c>
      <c r="V321" s="5">
        <v>0</v>
      </c>
      <c r="W321" s="5">
        <v>0.34160000000000001</v>
      </c>
      <c r="X321" s="5">
        <f t="shared" si="4"/>
        <v>6.8800000000000028E-2</v>
      </c>
      <c r="Y321" s="5">
        <v>6695</v>
      </c>
      <c r="Z321" s="8"/>
      <c r="AA321" s="8"/>
    </row>
    <row r="322" spans="1:27" s="1" customFormat="1">
      <c r="A322" s="4">
        <v>320</v>
      </c>
      <c r="B322" s="5" t="s">
        <v>345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0.246</v>
      </c>
      <c r="V322" s="5">
        <v>0</v>
      </c>
      <c r="W322" s="5">
        <v>0.61739999999999995</v>
      </c>
      <c r="X322" s="5">
        <f t="shared" si="4"/>
        <v>0.86339999999999995</v>
      </c>
      <c r="Y322" s="5">
        <v>12100</v>
      </c>
      <c r="Z322" s="8"/>
      <c r="AA322" s="8"/>
    </row>
    <row r="323" spans="1:27" s="1" customFormat="1">
      <c r="A323" s="4">
        <v>321</v>
      </c>
      <c r="B323" s="5" t="s">
        <v>346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1.4E-2</v>
      </c>
      <c r="T323" s="5">
        <v>1.4E-2</v>
      </c>
      <c r="U323" s="5">
        <v>0.19109999999999999</v>
      </c>
      <c r="V323" s="5">
        <v>0</v>
      </c>
      <c r="W323" s="5">
        <v>0.47949999999999998</v>
      </c>
      <c r="X323" s="5">
        <f t="shared" si="4"/>
        <v>0.65659999999999996</v>
      </c>
      <c r="Y323" s="5">
        <v>9398</v>
      </c>
      <c r="Z323" s="8"/>
      <c r="AA323" s="8"/>
    </row>
    <row r="324" spans="1:27" s="1" customFormat="1">
      <c r="A324" s="4">
        <v>322</v>
      </c>
      <c r="B324" s="5" t="s">
        <v>347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4.9798</v>
      </c>
      <c r="V324" s="5">
        <v>0</v>
      </c>
      <c r="W324" s="5">
        <v>12.4963</v>
      </c>
      <c r="X324" s="5">
        <f t="shared" ref="X324:X337" si="5">(W324+U324)-(T324+V324)</f>
        <v>17.476099999999999</v>
      </c>
      <c r="Y324" s="5">
        <v>244902</v>
      </c>
      <c r="Z324" s="8"/>
      <c r="AA324" s="8"/>
    </row>
    <row r="325" spans="1:27" s="1" customFormat="1">
      <c r="A325" s="4">
        <v>323</v>
      </c>
      <c r="B325" s="5" t="s">
        <v>348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4.3026999999999997</v>
      </c>
      <c r="V325" s="5">
        <v>0</v>
      </c>
      <c r="W325" s="5">
        <v>10.7972</v>
      </c>
      <c r="X325" s="5">
        <f t="shared" si="5"/>
        <v>15.0999</v>
      </c>
      <c r="Y325" s="5">
        <v>211603</v>
      </c>
      <c r="Z325" s="8"/>
      <c r="AA325" s="8"/>
    </row>
    <row r="326" spans="1:27" s="1" customFormat="1">
      <c r="A326" s="4">
        <v>324</v>
      </c>
      <c r="B326" s="5" t="s">
        <v>349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12.768000000000001</v>
      </c>
      <c r="V326" s="5">
        <v>0</v>
      </c>
      <c r="W326" s="5">
        <v>32.040199999999999</v>
      </c>
      <c r="X326" s="5">
        <f t="shared" si="5"/>
        <v>44.808199999999999</v>
      </c>
      <c r="Y326" s="5">
        <v>627923</v>
      </c>
      <c r="Z326" s="8"/>
      <c r="AA326" s="8"/>
    </row>
    <row r="327" spans="1:27" s="1" customFormat="1">
      <c r="A327" s="4">
        <v>325</v>
      </c>
      <c r="B327" s="5" t="s">
        <v>350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8.4276</v>
      </c>
      <c r="V327" s="5">
        <v>0</v>
      </c>
      <c r="W327" s="5">
        <v>21.148499999999999</v>
      </c>
      <c r="X327" s="5">
        <f t="shared" si="5"/>
        <v>29.576099999999997</v>
      </c>
      <c r="Y327" s="5">
        <v>414467</v>
      </c>
      <c r="Z327" s="8"/>
      <c r="AA327" s="8"/>
    </row>
    <row r="328" spans="1:27" s="1" customFormat="1">
      <c r="A328" s="4">
        <v>326</v>
      </c>
      <c r="B328" s="5" t="s">
        <v>351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2.8895</v>
      </c>
      <c r="N328" s="5">
        <v>15.3599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18.249400000000001</v>
      </c>
      <c r="U328" s="5">
        <v>2.8685</v>
      </c>
      <c r="V328" s="5">
        <v>0</v>
      </c>
      <c r="W328" s="5">
        <v>7.1982999999999997</v>
      </c>
      <c r="X328" s="5">
        <f t="shared" si="5"/>
        <v>-8.1826000000000008</v>
      </c>
      <c r="Y328" s="5">
        <v>141072</v>
      </c>
      <c r="Z328" s="8"/>
      <c r="AA328" s="8"/>
    </row>
    <row r="329" spans="1:27" s="1" customFormat="1">
      <c r="A329" s="4">
        <v>327</v>
      </c>
      <c r="B329" s="5" t="s">
        <v>352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6.6616999999999997</v>
      </c>
      <c r="V329" s="5">
        <v>0</v>
      </c>
      <c r="W329" s="5">
        <v>16.716899999999999</v>
      </c>
      <c r="X329" s="5">
        <f t="shared" si="5"/>
        <v>23.378599999999999</v>
      </c>
      <c r="Y329" s="5">
        <v>327617</v>
      </c>
      <c r="Z329" s="8"/>
      <c r="AA329" s="8"/>
    </row>
    <row r="330" spans="1:27" s="1" customFormat="1">
      <c r="A330" s="4">
        <v>328</v>
      </c>
      <c r="B330" s="5" t="s">
        <v>353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2.9899999999999999E-2</v>
      </c>
      <c r="T330" s="5">
        <v>2.9899999999999999E-2</v>
      </c>
      <c r="U330" s="5">
        <v>9.5399999999999999E-2</v>
      </c>
      <c r="V330" s="5">
        <v>0</v>
      </c>
      <c r="W330" s="5">
        <v>0.23930000000000001</v>
      </c>
      <c r="X330" s="5">
        <f t="shared" si="5"/>
        <v>0.30480000000000002</v>
      </c>
      <c r="Y330" s="5">
        <v>4690</v>
      </c>
      <c r="Z330" s="8"/>
      <c r="AA330" s="8"/>
    </row>
    <row r="331" spans="1:27" s="1" customFormat="1">
      <c r="A331" s="4">
        <v>329</v>
      </c>
      <c r="B331" s="5" t="s">
        <v>354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3.2665000000000002</v>
      </c>
      <c r="N331" s="5">
        <v>3.2199999999999999E-2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3.2987000000000002</v>
      </c>
      <c r="U331" s="5">
        <v>0.23080000000000001</v>
      </c>
      <c r="V331" s="5">
        <v>0</v>
      </c>
      <c r="W331" s="5">
        <v>0.57940000000000003</v>
      </c>
      <c r="X331" s="5">
        <f t="shared" si="5"/>
        <v>-2.4885000000000002</v>
      </c>
      <c r="Y331" s="5">
        <v>11352</v>
      </c>
      <c r="Z331" s="8"/>
      <c r="AA331" s="8"/>
    </row>
    <row r="332" spans="1:27" s="1" customFormat="1">
      <c r="A332" s="4">
        <v>330</v>
      </c>
      <c r="B332" s="5" t="s">
        <v>355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4.6679000000000004</v>
      </c>
      <c r="V332" s="5">
        <v>0</v>
      </c>
      <c r="W332" s="5">
        <v>11.713800000000001</v>
      </c>
      <c r="X332" s="5">
        <f t="shared" si="5"/>
        <v>16.381700000000002</v>
      </c>
      <c r="Y332" s="5">
        <v>229567</v>
      </c>
      <c r="Z332" s="8"/>
      <c r="AA332" s="8"/>
    </row>
    <row r="333" spans="1:27" s="1" customFormat="1">
      <c r="A333" s="4">
        <v>331</v>
      </c>
      <c r="B333" s="5" t="s">
        <v>356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0.58379999999999999</v>
      </c>
      <c r="V333" s="5">
        <v>0</v>
      </c>
      <c r="W333" s="5">
        <v>1.4649000000000001</v>
      </c>
      <c r="X333" s="5">
        <f t="shared" si="5"/>
        <v>2.0487000000000002</v>
      </c>
      <c r="Y333" s="5">
        <v>28710</v>
      </c>
      <c r="Z333" s="8"/>
      <c r="AA333" s="8"/>
    </row>
    <row r="334" spans="1:27" s="1" customFormat="1">
      <c r="A334" s="4">
        <v>332</v>
      </c>
      <c r="B334" s="5" t="s">
        <v>357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7.0071000000000003</v>
      </c>
      <c r="V334" s="5">
        <v>-102.33110000000001</v>
      </c>
      <c r="W334" s="5">
        <v>17.5839</v>
      </c>
      <c r="X334" s="5">
        <f t="shared" si="5"/>
        <v>126.9221</v>
      </c>
      <c r="Y334" s="5">
        <v>344604</v>
      </c>
      <c r="Z334" s="8"/>
      <c r="AA334" s="8"/>
    </row>
    <row r="335" spans="1:27" s="1" customFormat="1">
      <c r="A335" s="4">
        <v>333</v>
      </c>
      <c r="B335" s="5" t="s">
        <v>358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13.202</v>
      </c>
      <c r="V335" s="5">
        <v>0</v>
      </c>
      <c r="W335" s="5">
        <v>33.1297</v>
      </c>
      <c r="X335" s="5">
        <f t="shared" si="5"/>
        <v>46.331699999999998</v>
      </c>
      <c r="Y335" s="5">
        <v>649270</v>
      </c>
      <c r="Z335" s="8"/>
      <c r="AA335" s="8"/>
    </row>
    <row r="336" spans="1:27" s="1" customFormat="1">
      <c r="A336" s="4">
        <v>334</v>
      </c>
      <c r="B336" s="5" t="s">
        <v>359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11.7273</v>
      </c>
      <c r="V336" s="5">
        <v>0</v>
      </c>
      <c r="W336" s="5">
        <v>29.4284</v>
      </c>
      <c r="X336" s="5">
        <f t="shared" si="5"/>
        <v>41.155699999999996</v>
      </c>
      <c r="Y336" s="5">
        <v>576736</v>
      </c>
      <c r="Z336" s="8"/>
      <c r="AA336" s="8"/>
    </row>
    <row r="337" spans="1:27" s="1" customFormat="1">
      <c r="A337" s="4">
        <v>335</v>
      </c>
      <c r="B337" s="5" t="s">
        <v>360</v>
      </c>
      <c r="C337" s="5">
        <v>4.3257000000000003</v>
      </c>
      <c r="D337" s="5">
        <v>75.407899999999998</v>
      </c>
      <c r="E337" s="5">
        <v>0</v>
      </c>
      <c r="F337" s="5">
        <v>2.0108999999999999</v>
      </c>
      <c r="G337" s="5">
        <v>4.5503999999999998</v>
      </c>
      <c r="H337" s="5">
        <v>61.167900000000003</v>
      </c>
      <c r="I337" s="5">
        <v>0</v>
      </c>
      <c r="J337" s="5">
        <v>0</v>
      </c>
      <c r="K337" s="5">
        <v>0</v>
      </c>
      <c r="L337" s="5">
        <v>0</v>
      </c>
      <c r="M337" s="5">
        <v>109.88120000000001</v>
      </c>
      <c r="N337" s="5">
        <v>690.79909999999995</v>
      </c>
      <c r="O337" s="5">
        <v>0</v>
      </c>
      <c r="P337" s="5">
        <v>0</v>
      </c>
      <c r="Q337" s="5">
        <v>0</v>
      </c>
      <c r="R337" s="5">
        <v>0.56840000000000002</v>
      </c>
      <c r="S337" s="5">
        <v>15.213100000000001</v>
      </c>
      <c r="T337" s="5">
        <v>963.92460000000005</v>
      </c>
      <c r="U337" s="5">
        <v>963.92459999999903</v>
      </c>
      <c r="V337" s="5">
        <v>2418.8953999999999</v>
      </c>
      <c r="W337" s="5">
        <v>2418.8953999999999</v>
      </c>
      <c r="X337" s="5">
        <f t="shared" si="5"/>
        <v>0</v>
      </c>
      <c r="Y337" s="5">
        <v>47405377</v>
      </c>
      <c r="Z337" s="8"/>
      <c r="AA337" s="8"/>
    </row>
    <row r="340" spans="1:27">
      <c r="A340" s="10" t="s">
        <v>361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2"/>
    </row>
    <row r="341" spans="1:27">
      <c r="A341" s="13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5"/>
    </row>
    <row r="342" spans="1:27">
      <c r="A342" s="13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5"/>
    </row>
    <row r="343" spans="1:27">
      <c r="A343" s="13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5"/>
    </row>
    <row r="344" spans="1:27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8"/>
    </row>
  </sheetData>
  <mergeCells count="2">
    <mergeCell ref="A1:Y1"/>
    <mergeCell ref="A340:Y344"/>
  </mergeCells>
  <phoneticPr fontId="4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2022年10月份广东统调电厂并网运行考核结果表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盛剑胜</cp:lastModifiedBy>
  <cp:lastPrinted>2022-04-01T03:29:00Z</cp:lastPrinted>
  <dcterms:created xsi:type="dcterms:W3CDTF">2022-03-29T11:59:00Z</dcterms:created>
  <dcterms:modified xsi:type="dcterms:W3CDTF">2022-12-20T09:29:40Z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64195D5D6E44413EAAB91413CCACDA08</vt:lpwstr>
  </property>
</Properties>
</file>